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nelcom-my.sharepoint.com/personal/cristian_restrepo_enel_com/Documents/Desktop/ABASTECIMIENTO/03-PROCESOS LICITATORIOS MERCADO REGULADO/2025/GG-25-005/CURVAS/"/>
    </mc:Choice>
  </mc:AlternateContent>
  <xr:revisionPtr revIDLastSave="144" documentId="13_ncr:1_{B08A3EB4-F4B4-4153-A197-F9FA797B4BDB}" xr6:coauthVersionLast="47" xr6:coauthVersionMax="47" xr10:uidLastSave="{75EBB2CE-B771-4BF0-B972-30D24093DEFC}"/>
  <bookViews>
    <workbookView xWindow="-120" yWindow="-120" windowWidth="24240" windowHeight="13020" tabRatio="672" firstSheet="19" activeTab="19" xr2:uid="{00000000-000D-0000-FFFF-FFFF00000000}"/>
  </bookViews>
  <sheets>
    <sheet name="Formato Resumen 26" sheetId="23" r:id="rId1"/>
    <sheet name="Formato Resumen 27" sheetId="26" r:id="rId2"/>
    <sheet name="Formato Resumen 28" sheetId="25" r:id="rId3"/>
    <sheet name="Formato Resumen 29" sheetId="27" r:id="rId4"/>
    <sheet name="Formato Resumen 30" sheetId="28" r:id="rId5"/>
    <sheet name="Formato Resumen 31" sheetId="29" r:id="rId6"/>
    <sheet name="Formato Resumen 32" sheetId="30" r:id="rId7"/>
    <sheet name="Formato Resumen 33" sheetId="32" r:id="rId8"/>
    <sheet name="Formato Resumen 34" sheetId="33" r:id="rId9"/>
    <sheet name="Formato Resumen 35" sheetId="34" r:id="rId10"/>
    <sheet name="Formato Propuesta año 2026" sheetId="24" r:id="rId11"/>
    <sheet name="Formato Propuesta año 2027" sheetId="36" r:id="rId12"/>
    <sheet name="Formato Propuesta año 2028" sheetId="37" r:id="rId13"/>
    <sheet name="Formato Propuesta año 2029" sheetId="38" r:id="rId14"/>
    <sheet name="Formato Propuesta año 2030" sheetId="39" r:id="rId15"/>
    <sheet name="Formato Propuesta año 2031" sheetId="40" r:id="rId16"/>
    <sheet name="Formato Propuesta año 2032" sheetId="41" r:id="rId17"/>
    <sheet name="Formato Propuesta año 2033" sheetId="42" r:id="rId18"/>
    <sheet name="Formato Propuesta año 2034" sheetId="43" r:id="rId19"/>
    <sheet name="Formato Propuesta año 2035" sheetId="44" r:id="rId20"/>
  </sheets>
  <definedNames>
    <definedName name="Z_5E23C26A_5DA4_4377_864E_D3BECE131DEC_.wvu.PrintArea" localSheetId="10" hidden="1">'Formato Propuesta año 2026'!$B$3:$J$25</definedName>
    <definedName name="Z_5E23C26A_5DA4_4377_864E_D3BECE131DEC_.wvu.PrintArea" localSheetId="11" hidden="1">'Formato Propuesta año 2027'!$B$3:$J$25</definedName>
    <definedName name="Z_5E23C26A_5DA4_4377_864E_D3BECE131DEC_.wvu.PrintArea" localSheetId="12" hidden="1">'Formato Propuesta año 2028'!$B$3:$J$25</definedName>
    <definedName name="Z_5E23C26A_5DA4_4377_864E_D3BECE131DEC_.wvu.PrintArea" localSheetId="13" hidden="1">'Formato Propuesta año 2029'!$B$3:$J$25</definedName>
    <definedName name="Z_5E23C26A_5DA4_4377_864E_D3BECE131DEC_.wvu.PrintArea" localSheetId="14" hidden="1">'Formato Propuesta año 2030'!$B$3:$J$25</definedName>
    <definedName name="Z_5E23C26A_5DA4_4377_864E_D3BECE131DEC_.wvu.PrintArea" localSheetId="15" hidden="1">'Formato Propuesta año 2031'!$B$3:$J$25</definedName>
    <definedName name="Z_5E23C26A_5DA4_4377_864E_D3BECE131DEC_.wvu.PrintArea" localSheetId="16" hidden="1">'Formato Propuesta año 2032'!$B$3:$J$25</definedName>
    <definedName name="Z_5E23C26A_5DA4_4377_864E_D3BECE131DEC_.wvu.PrintArea" localSheetId="17" hidden="1">'Formato Propuesta año 2033'!$B$3:$J$25</definedName>
    <definedName name="Z_5E23C26A_5DA4_4377_864E_D3BECE131DEC_.wvu.PrintArea" localSheetId="18" hidden="1">'Formato Propuesta año 2034'!$B$3:$J$25</definedName>
    <definedName name="Z_5E23C26A_5DA4_4377_864E_D3BECE131DEC_.wvu.PrintArea" localSheetId="19" hidden="1">'Formato Propuesta año 2035'!$B$3:$J$25</definedName>
    <definedName name="Z_5E23C26A_5DA4_4377_864E_D3BECE131DEC_.wvu.PrintArea" localSheetId="0" hidden="1">'Formato Resumen 26'!$B$12:$B$27</definedName>
    <definedName name="Z_5E23C26A_5DA4_4377_864E_D3BECE131DEC_.wvu.PrintArea" localSheetId="1" hidden="1">'Formato Resumen 27'!$B$12:$B$27</definedName>
    <definedName name="Z_5E23C26A_5DA4_4377_864E_D3BECE131DEC_.wvu.PrintArea" localSheetId="2" hidden="1">'Formato Resumen 28'!$B$12:$B$27</definedName>
    <definedName name="Z_5E23C26A_5DA4_4377_864E_D3BECE131DEC_.wvu.PrintArea" localSheetId="3" hidden="1">'Formato Resumen 29'!$B$12:$B$27</definedName>
    <definedName name="Z_5E23C26A_5DA4_4377_864E_D3BECE131DEC_.wvu.PrintArea" localSheetId="4" hidden="1">'Formato Resumen 30'!$B$12:$B$27</definedName>
    <definedName name="Z_5E23C26A_5DA4_4377_864E_D3BECE131DEC_.wvu.PrintArea" localSheetId="5" hidden="1">'Formato Resumen 31'!$B$12:$B$27</definedName>
    <definedName name="Z_5E23C26A_5DA4_4377_864E_D3BECE131DEC_.wvu.PrintArea" localSheetId="6" hidden="1">'Formato Resumen 32'!$B$12:$B$27</definedName>
    <definedName name="Z_5E23C26A_5DA4_4377_864E_D3BECE131DEC_.wvu.PrintArea" localSheetId="7" hidden="1">'Formato Resumen 33'!$B$12:$B$27</definedName>
    <definedName name="Z_5E23C26A_5DA4_4377_864E_D3BECE131DEC_.wvu.PrintArea" localSheetId="8" hidden="1">'Formato Resumen 34'!$B$12:$B$27</definedName>
    <definedName name="Z_5E23C26A_5DA4_4377_864E_D3BECE131DEC_.wvu.PrintArea" localSheetId="9" hidden="1">'Formato Resumen 35'!$B$12:$B$27</definedName>
    <definedName name="Z_66AA70F6_2777_42C7_BDA0_CD16FFB959D9_.wvu.PrintArea" localSheetId="10" hidden="1">'Formato Propuesta año 2026'!$B$3:$J$25</definedName>
    <definedName name="Z_66AA70F6_2777_42C7_BDA0_CD16FFB959D9_.wvu.PrintArea" localSheetId="11" hidden="1">'Formato Propuesta año 2027'!$B$3:$J$25</definedName>
    <definedName name="Z_66AA70F6_2777_42C7_BDA0_CD16FFB959D9_.wvu.PrintArea" localSheetId="12" hidden="1">'Formato Propuesta año 2028'!$B$3:$J$25</definedName>
    <definedName name="Z_66AA70F6_2777_42C7_BDA0_CD16FFB959D9_.wvu.PrintArea" localSheetId="13" hidden="1">'Formato Propuesta año 2029'!$B$3:$J$25</definedName>
    <definedName name="Z_66AA70F6_2777_42C7_BDA0_CD16FFB959D9_.wvu.PrintArea" localSheetId="14" hidden="1">'Formato Propuesta año 2030'!$B$3:$J$25</definedName>
    <definedName name="Z_66AA70F6_2777_42C7_BDA0_CD16FFB959D9_.wvu.PrintArea" localSheetId="15" hidden="1">'Formato Propuesta año 2031'!$B$3:$J$25</definedName>
    <definedName name="Z_66AA70F6_2777_42C7_BDA0_CD16FFB959D9_.wvu.PrintArea" localSheetId="16" hidden="1">'Formato Propuesta año 2032'!$B$3:$J$25</definedName>
    <definedName name="Z_66AA70F6_2777_42C7_BDA0_CD16FFB959D9_.wvu.PrintArea" localSheetId="17" hidden="1">'Formato Propuesta año 2033'!$B$3:$J$25</definedName>
    <definedName name="Z_66AA70F6_2777_42C7_BDA0_CD16FFB959D9_.wvu.PrintArea" localSheetId="18" hidden="1">'Formato Propuesta año 2034'!$B$3:$J$25</definedName>
    <definedName name="Z_66AA70F6_2777_42C7_BDA0_CD16FFB959D9_.wvu.PrintArea" localSheetId="19" hidden="1">'Formato Propuesta año 2035'!$B$3:$J$25</definedName>
    <definedName name="Z_66AA70F6_2777_42C7_BDA0_CD16FFB959D9_.wvu.PrintArea" localSheetId="0" hidden="1">'Formato Resumen 26'!$B$12:$B$27</definedName>
    <definedName name="Z_66AA70F6_2777_42C7_BDA0_CD16FFB959D9_.wvu.PrintArea" localSheetId="1" hidden="1">'Formato Resumen 27'!$B$12:$B$27</definedName>
    <definedName name="Z_66AA70F6_2777_42C7_BDA0_CD16FFB959D9_.wvu.PrintArea" localSheetId="2" hidden="1">'Formato Resumen 28'!$B$12:$B$27</definedName>
    <definedName name="Z_66AA70F6_2777_42C7_BDA0_CD16FFB959D9_.wvu.PrintArea" localSheetId="3" hidden="1">'Formato Resumen 29'!$B$12:$B$27</definedName>
    <definedName name="Z_66AA70F6_2777_42C7_BDA0_CD16FFB959D9_.wvu.PrintArea" localSheetId="4" hidden="1">'Formato Resumen 30'!$B$12:$B$27</definedName>
    <definedName name="Z_66AA70F6_2777_42C7_BDA0_CD16FFB959D9_.wvu.PrintArea" localSheetId="5" hidden="1">'Formato Resumen 31'!$B$12:$B$27</definedName>
    <definedName name="Z_66AA70F6_2777_42C7_BDA0_CD16FFB959D9_.wvu.PrintArea" localSheetId="6" hidden="1">'Formato Resumen 32'!$B$12:$B$27</definedName>
    <definedName name="Z_66AA70F6_2777_42C7_BDA0_CD16FFB959D9_.wvu.PrintArea" localSheetId="7" hidden="1">'Formato Resumen 33'!$B$12:$B$27</definedName>
    <definedName name="Z_66AA70F6_2777_42C7_BDA0_CD16FFB959D9_.wvu.PrintArea" localSheetId="8" hidden="1">'Formato Resumen 34'!$B$12:$B$27</definedName>
    <definedName name="Z_66AA70F6_2777_42C7_BDA0_CD16FFB959D9_.wvu.PrintArea" localSheetId="9" hidden="1">'Formato Resumen 35'!$B$12:$B$27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44" l="1"/>
  <c r="AF21" i="44" s="1"/>
  <c r="AF25" i="44" s="1"/>
  <c r="AF29" i="44" s="1"/>
  <c r="AF33" i="44" s="1"/>
  <c r="AF37" i="44" s="1"/>
  <c r="AF41" i="44" s="1"/>
  <c r="AF45" i="44" s="1"/>
  <c r="AF49" i="44" s="1"/>
  <c r="AF53" i="44" s="1"/>
  <c r="AF57" i="44" s="1"/>
  <c r="AF16" i="44"/>
  <c r="AF20" i="44" s="1"/>
  <c r="AF24" i="44" s="1"/>
  <c r="AF28" i="44" s="1"/>
  <c r="AF32" i="44" s="1"/>
  <c r="AF36" i="44" s="1"/>
  <c r="AF40" i="44" s="1"/>
  <c r="AF44" i="44" s="1"/>
  <c r="AF48" i="44" s="1"/>
  <c r="AF52" i="44" s="1"/>
  <c r="AF56" i="44" s="1"/>
  <c r="AG15" i="44"/>
  <c r="AG19" i="44" s="1"/>
  <c r="AF15" i="44"/>
  <c r="AF19" i="44" s="1"/>
  <c r="AF23" i="44" s="1"/>
  <c r="AF27" i="44" s="1"/>
  <c r="AF31" i="44" s="1"/>
  <c r="AF35" i="44" s="1"/>
  <c r="AF39" i="44" s="1"/>
  <c r="AF43" i="44" s="1"/>
  <c r="AF47" i="44" s="1"/>
  <c r="AF51" i="44" s="1"/>
  <c r="AF55" i="44" s="1"/>
  <c r="AG12" i="44"/>
  <c r="AG13" i="44" s="1"/>
  <c r="AF17" i="43"/>
  <c r="AF21" i="43" s="1"/>
  <c r="AF25" i="43" s="1"/>
  <c r="AF29" i="43" s="1"/>
  <c r="AF33" i="43" s="1"/>
  <c r="AF37" i="43" s="1"/>
  <c r="AF41" i="43" s="1"/>
  <c r="AF45" i="43" s="1"/>
  <c r="AF49" i="43" s="1"/>
  <c r="AF53" i="43" s="1"/>
  <c r="AF57" i="43" s="1"/>
  <c r="AF16" i="43"/>
  <c r="AF20" i="43" s="1"/>
  <c r="AF24" i="43" s="1"/>
  <c r="AF28" i="43" s="1"/>
  <c r="AF32" i="43" s="1"/>
  <c r="AF36" i="43" s="1"/>
  <c r="AF40" i="43" s="1"/>
  <c r="AF44" i="43" s="1"/>
  <c r="AF48" i="43" s="1"/>
  <c r="AF52" i="43" s="1"/>
  <c r="AF56" i="43" s="1"/>
  <c r="AG15" i="43"/>
  <c r="AG19" i="43" s="1"/>
  <c r="AF15" i="43"/>
  <c r="AF19" i="43" s="1"/>
  <c r="AF23" i="43" s="1"/>
  <c r="AF27" i="43" s="1"/>
  <c r="AF31" i="43" s="1"/>
  <c r="AF35" i="43" s="1"/>
  <c r="AF39" i="43" s="1"/>
  <c r="AF43" i="43" s="1"/>
  <c r="AF47" i="43" s="1"/>
  <c r="AF51" i="43" s="1"/>
  <c r="AF55" i="43" s="1"/>
  <c r="AG12" i="43"/>
  <c r="AG13" i="43" s="1"/>
  <c r="AF17" i="42"/>
  <c r="AF21" i="42" s="1"/>
  <c r="AF25" i="42" s="1"/>
  <c r="AF29" i="42" s="1"/>
  <c r="AF33" i="42" s="1"/>
  <c r="AF37" i="42" s="1"/>
  <c r="AF41" i="42" s="1"/>
  <c r="AF45" i="42" s="1"/>
  <c r="AF49" i="42" s="1"/>
  <c r="AF53" i="42" s="1"/>
  <c r="AF57" i="42" s="1"/>
  <c r="AF16" i="42"/>
  <c r="AF20" i="42" s="1"/>
  <c r="AF24" i="42" s="1"/>
  <c r="AF28" i="42" s="1"/>
  <c r="AF32" i="42" s="1"/>
  <c r="AF36" i="42" s="1"/>
  <c r="AF40" i="42" s="1"/>
  <c r="AF44" i="42" s="1"/>
  <c r="AF48" i="42" s="1"/>
  <c r="AF52" i="42" s="1"/>
  <c r="AF56" i="42" s="1"/>
  <c r="AG15" i="42"/>
  <c r="AG19" i="42" s="1"/>
  <c r="AF15" i="42"/>
  <c r="AF19" i="42" s="1"/>
  <c r="AF23" i="42" s="1"/>
  <c r="AF27" i="42" s="1"/>
  <c r="AF31" i="42" s="1"/>
  <c r="AF35" i="42" s="1"/>
  <c r="AF39" i="42" s="1"/>
  <c r="AF43" i="42" s="1"/>
  <c r="AF47" i="42" s="1"/>
  <c r="AF51" i="42" s="1"/>
  <c r="AF55" i="42" s="1"/>
  <c r="AG12" i="42"/>
  <c r="AG13" i="42" s="1"/>
  <c r="AF17" i="41"/>
  <c r="AF21" i="41" s="1"/>
  <c r="AF25" i="41" s="1"/>
  <c r="AF29" i="41" s="1"/>
  <c r="AF33" i="41" s="1"/>
  <c r="AF37" i="41" s="1"/>
  <c r="AF41" i="41" s="1"/>
  <c r="AF45" i="41" s="1"/>
  <c r="AF49" i="41" s="1"/>
  <c r="AF53" i="41" s="1"/>
  <c r="AF57" i="41" s="1"/>
  <c r="AF16" i="41"/>
  <c r="AF20" i="41" s="1"/>
  <c r="AF24" i="41" s="1"/>
  <c r="AF28" i="41" s="1"/>
  <c r="AF32" i="41" s="1"/>
  <c r="AF36" i="41" s="1"/>
  <c r="AF40" i="41" s="1"/>
  <c r="AF44" i="41" s="1"/>
  <c r="AF48" i="41" s="1"/>
  <c r="AF52" i="41" s="1"/>
  <c r="AF56" i="41" s="1"/>
  <c r="AG15" i="41"/>
  <c r="AG19" i="41" s="1"/>
  <c r="AF15" i="41"/>
  <c r="AF19" i="41" s="1"/>
  <c r="AF23" i="41" s="1"/>
  <c r="AF27" i="41" s="1"/>
  <c r="AF31" i="41" s="1"/>
  <c r="AF35" i="41" s="1"/>
  <c r="AF39" i="41" s="1"/>
  <c r="AF43" i="41" s="1"/>
  <c r="AF47" i="41" s="1"/>
  <c r="AF51" i="41" s="1"/>
  <c r="AF55" i="41" s="1"/>
  <c r="AG13" i="41"/>
  <c r="AG12" i="41"/>
  <c r="AF17" i="40"/>
  <c r="AF21" i="40" s="1"/>
  <c r="AF25" i="40" s="1"/>
  <c r="AF29" i="40" s="1"/>
  <c r="AF33" i="40" s="1"/>
  <c r="AF37" i="40" s="1"/>
  <c r="AF41" i="40" s="1"/>
  <c r="AF45" i="40" s="1"/>
  <c r="AF49" i="40" s="1"/>
  <c r="AF53" i="40" s="1"/>
  <c r="AF57" i="40" s="1"/>
  <c r="AF16" i="40"/>
  <c r="AF20" i="40" s="1"/>
  <c r="AF24" i="40" s="1"/>
  <c r="AF28" i="40" s="1"/>
  <c r="AF32" i="40" s="1"/>
  <c r="AF36" i="40" s="1"/>
  <c r="AF40" i="40" s="1"/>
  <c r="AF44" i="40" s="1"/>
  <c r="AF48" i="40" s="1"/>
  <c r="AF52" i="40" s="1"/>
  <c r="AF56" i="40" s="1"/>
  <c r="AG15" i="40"/>
  <c r="AG19" i="40" s="1"/>
  <c r="AF15" i="40"/>
  <c r="AF19" i="40" s="1"/>
  <c r="AF23" i="40" s="1"/>
  <c r="AF27" i="40" s="1"/>
  <c r="AF31" i="40" s="1"/>
  <c r="AF35" i="40" s="1"/>
  <c r="AF39" i="40" s="1"/>
  <c r="AF43" i="40" s="1"/>
  <c r="AF47" i="40" s="1"/>
  <c r="AF51" i="40" s="1"/>
  <c r="AF55" i="40" s="1"/>
  <c r="AG12" i="40"/>
  <c r="AG13" i="40" s="1"/>
  <c r="AF17" i="39"/>
  <c r="AF21" i="39" s="1"/>
  <c r="AF25" i="39" s="1"/>
  <c r="AF29" i="39" s="1"/>
  <c r="AF33" i="39" s="1"/>
  <c r="AF37" i="39" s="1"/>
  <c r="AF41" i="39" s="1"/>
  <c r="AF45" i="39" s="1"/>
  <c r="AF49" i="39" s="1"/>
  <c r="AF53" i="39" s="1"/>
  <c r="AF57" i="39" s="1"/>
  <c r="AF16" i="39"/>
  <c r="AF20" i="39" s="1"/>
  <c r="AF24" i="39" s="1"/>
  <c r="AF28" i="39" s="1"/>
  <c r="AF32" i="39" s="1"/>
  <c r="AF36" i="39" s="1"/>
  <c r="AF40" i="39" s="1"/>
  <c r="AF44" i="39" s="1"/>
  <c r="AF48" i="39" s="1"/>
  <c r="AF52" i="39" s="1"/>
  <c r="AF56" i="39" s="1"/>
  <c r="AG15" i="39"/>
  <c r="AF15" i="39"/>
  <c r="AF19" i="39" s="1"/>
  <c r="AF23" i="39" s="1"/>
  <c r="AF27" i="39" s="1"/>
  <c r="AF31" i="39" s="1"/>
  <c r="AF35" i="39" s="1"/>
  <c r="AF39" i="39" s="1"/>
  <c r="AF43" i="39" s="1"/>
  <c r="AF47" i="39" s="1"/>
  <c r="AF51" i="39" s="1"/>
  <c r="AF55" i="39" s="1"/>
  <c r="AG12" i="39"/>
  <c r="AG13" i="39" s="1"/>
  <c r="AF17" i="38"/>
  <c r="AF21" i="38" s="1"/>
  <c r="AF25" i="38" s="1"/>
  <c r="AF29" i="38" s="1"/>
  <c r="AF33" i="38" s="1"/>
  <c r="AF37" i="38" s="1"/>
  <c r="AF41" i="38" s="1"/>
  <c r="AF45" i="38" s="1"/>
  <c r="AF49" i="38" s="1"/>
  <c r="AF53" i="38" s="1"/>
  <c r="AF57" i="38" s="1"/>
  <c r="AF16" i="38"/>
  <c r="AF20" i="38" s="1"/>
  <c r="AF24" i="38" s="1"/>
  <c r="AF28" i="38" s="1"/>
  <c r="AF32" i="38" s="1"/>
  <c r="AF36" i="38" s="1"/>
  <c r="AF40" i="38" s="1"/>
  <c r="AF44" i="38" s="1"/>
  <c r="AF48" i="38" s="1"/>
  <c r="AF52" i="38" s="1"/>
  <c r="AF56" i="38" s="1"/>
  <c r="AG15" i="38"/>
  <c r="AG19" i="38" s="1"/>
  <c r="AF15" i="38"/>
  <c r="AF19" i="38" s="1"/>
  <c r="AF23" i="38" s="1"/>
  <c r="AF27" i="38" s="1"/>
  <c r="AF31" i="38" s="1"/>
  <c r="AF35" i="38" s="1"/>
  <c r="AF39" i="38" s="1"/>
  <c r="AF43" i="38" s="1"/>
  <c r="AF47" i="38" s="1"/>
  <c r="AF51" i="38" s="1"/>
  <c r="AF55" i="38" s="1"/>
  <c r="AG12" i="38"/>
  <c r="AG13" i="38" s="1"/>
  <c r="AF17" i="37"/>
  <c r="AF21" i="37" s="1"/>
  <c r="AF25" i="37" s="1"/>
  <c r="AF29" i="37" s="1"/>
  <c r="AF33" i="37" s="1"/>
  <c r="AF37" i="37" s="1"/>
  <c r="AF41" i="37" s="1"/>
  <c r="AF45" i="37" s="1"/>
  <c r="AF49" i="37" s="1"/>
  <c r="AF53" i="37" s="1"/>
  <c r="AF57" i="37" s="1"/>
  <c r="AF16" i="37"/>
  <c r="AF20" i="37" s="1"/>
  <c r="AF24" i="37" s="1"/>
  <c r="AF28" i="37" s="1"/>
  <c r="AF32" i="37" s="1"/>
  <c r="AF36" i="37" s="1"/>
  <c r="AF40" i="37" s="1"/>
  <c r="AF44" i="37" s="1"/>
  <c r="AF48" i="37" s="1"/>
  <c r="AF52" i="37" s="1"/>
  <c r="AF56" i="37" s="1"/>
  <c r="AG15" i="37"/>
  <c r="AG19" i="37" s="1"/>
  <c r="AF15" i="37"/>
  <c r="AF19" i="37" s="1"/>
  <c r="AF23" i="37" s="1"/>
  <c r="AF27" i="37" s="1"/>
  <c r="AF31" i="37" s="1"/>
  <c r="AF35" i="37" s="1"/>
  <c r="AF39" i="37" s="1"/>
  <c r="AF43" i="37" s="1"/>
  <c r="AF47" i="37" s="1"/>
  <c r="AF51" i="37" s="1"/>
  <c r="AF55" i="37" s="1"/>
  <c r="AG12" i="37"/>
  <c r="AG13" i="37" s="1"/>
  <c r="AF17" i="36"/>
  <c r="AF21" i="36" s="1"/>
  <c r="AF25" i="36" s="1"/>
  <c r="AF29" i="36" s="1"/>
  <c r="AF33" i="36" s="1"/>
  <c r="AF37" i="36" s="1"/>
  <c r="AF41" i="36" s="1"/>
  <c r="AF45" i="36" s="1"/>
  <c r="AF49" i="36" s="1"/>
  <c r="AF53" i="36" s="1"/>
  <c r="AF57" i="36" s="1"/>
  <c r="AF16" i="36"/>
  <c r="AF20" i="36" s="1"/>
  <c r="AF24" i="36" s="1"/>
  <c r="AF28" i="36" s="1"/>
  <c r="AF32" i="36" s="1"/>
  <c r="AF36" i="36" s="1"/>
  <c r="AF40" i="36" s="1"/>
  <c r="AF44" i="36" s="1"/>
  <c r="AF48" i="36" s="1"/>
  <c r="AF52" i="36" s="1"/>
  <c r="AF56" i="36" s="1"/>
  <c r="AG15" i="36"/>
  <c r="AG19" i="36" s="1"/>
  <c r="AF15" i="36"/>
  <c r="AF19" i="36" s="1"/>
  <c r="AF23" i="36" s="1"/>
  <c r="AF27" i="36" s="1"/>
  <c r="AF31" i="36" s="1"/>
  <c r="AF35" i="36" s="1"/>
  <c r="AF39" i="36" s="1"/>
  <c r="AF43" i="36" s="1"/>
  <c r="AF47" i="36" s="1"/>
  <c r="AF51" i="36" s="1"/>
  <c r="AF55" i="36" s="1"/>
  <c r="AG12" i="36"/>
  <c r="AG13" i="36" s="1"/>
  <c r="AG16" i="39" l="1"/>
  <c r="AG17" i="39" s="1"/>
  <c r="AG19" i="39"/>
  <c r="AG20" i="44"/>
  <c r="AG21" i="44" s="1"/>
  <c r="AG23" i="44"/>
  <c r="AG16" i="44"/>
  <c r="AG17" i="44" s="1"/>
  <c r="AG23" i="43"/>
  <c r="AG20" i="43"/>
  <c r="AG21" i="43" s="1"/>
  <c r="AG16" i="43"/>
  <c r="AG17" i="43" s="1"/>
  <c r="AG20" i="42"/>
  <c r="AG21" i="42" s="1"/>
  <c r="AG23" i="42"/>
  <c r="AG16" i="42"/>
  <c r="AG17" i="42" s="1"/>
  <c r="AG23" i="41"/>
  <c r="AG20" i="41"/>
  <c r="AG21" i="41" s="1"/>
  <c r="AG16" i="41"/>
  <c r="AG17" i="41" s="1"/>
  <c r="AG23" i="40"/>
  <c r="AG20" i="40"/>
  <c r="AG21" i="40" s="1"/>
  <c r="AG16" i="40"/>
  <c r="AG17" i="40" s="1"/>
  <c r="AG23" i="38"/>
  <c r="AG20" i="38"/>
  <c r="AG21" i="38" s="1"/>
  <c r="AG16" i="38"/>
  <c r="AG17" i="38" s="1"/>
  <c r="AG23" i="37"/>
  <c r="AG20" i="37"/>
  <c r="AG21" i="37" s="1"/>
  <c r="AG16" i="37"/>
  <c r="AG17" i="37" s="1"/>
  <c r="AG23" i="36"/>
  <c r="AG20" i="36"/>
  <c r="AG21" i="36" s="1"/>
  <c r="AG16" i="36"/>
  <c r="AG17" i="36" s="1"/>
  <c r="AG20" i="39" l="1"/>
  <c r="AG21" i="39" s="1"/>
  <c r="AG23" i="39"/>
  <c r="AG27" i="44"/>
  <c r="AG24" i="44"/>
  <c r="AG25" i="44" s="1"/>
  <c r="AG27" i="43"/>
  <c r="AG24" i="43"/>
  <c r="AG25" i="43" s="1"/>
  <c r="AG27" i="42"/>
  <c r="AG24" i="42"/>
  <c r="AG25" i="42" s="1"/>
  <c r="AG27" i="41"/>
  <c r="AG24" i="41"/>
  <c r="AG25" i="41" s="1"/>
  <c r="AG24" i="40"/>
  <c r="AG25" i="40" s="1"/>
  <c r="AG27" i="40"/>
  <c r="AG27" i="38"/>
  <c r="AG24" i="38"/>
  <c r="AG25" i="38" s="1"/>
  <c r="AG24" i="37"/>
  <c r="AG25" i="37" s="1"/>
  <c r="AG27" i="37"/>
  <c r="AG27" i="36"/>
  <c r="AG24" i="36"/>
  <c r="AG25" i="36" s="1"/>
  <c r="AF17" i="24"/>
  <c r="AF21" i="24" s="1"/>
  <c r="AF25" i="24" s="1"/>
  <c r="AF29" i="24" s="1"/>
  <c r="AF33" i="24" s="1"/>
  <c r="AF37" i="24" s="1"/>
  <c r="AF41" i="24" s="1"/>
  <c r="AF45" i="24" s="1"/>
  <c r="AF49" i="24" s="1"/>
  <c r="AF53" i="24" s="1"/>
  <c r="AF57" i="24" s="1"/>
  <c r="AF16" i="24"/>
  <c r="AF20" i="24" s="1"/>
  <c r="AF24" i="24" s="1"/>
  <c r="AF28" i="24" s="1"/>
  <c r="AF32" i="24" s="1"/>
  <c r="AF36" i="24" s="1"/>
  <c r="AF40" i="24" s="1"/>
  <c r="AF44" i="24" s="1"/>
  <c r="AF48" i="24" s="1"/>
  <c r="AF52" i="24" s="1"/>
  <c r="AF56" i="24" s="1"/>
  <c r="AG15" i="24"/>
  <c r="AG19" i="24" s="1"/>
  <c r="AF15" i="24"/>
  <c r="AF19" i="24" s="1"/>
  <c r="AF23" i="24" s="1"/>
  <c r="AF27" i="24" s="1"/>
  <c r="AF31" i="24" s="1"/>
  <c r="AF35" i="24" s="1"/>
  <c r="AF39" i="24" s="1"/>
  <c r="AF43" i="24" s="1"/>
  <c r="AF47" i="24" s="1"/>
  <c r="AF51" i="24" s="1"/>
  <c r="AF55" i="24" s="1"/>
  <c r="AG12" i="24"/>
  <c r="AG13" i="24" s="1"/>
  <c r="AG24" i="39" l="1"/>
  <c r="AG25" i="39" s="1"/>
  <c r="AG27" i="39"/>
  <c r="AG31" i="44"/>
  <c r="AG28" i="44"/>
  <c r="AG29" i="44" s="1"/>
  <c r="AG28" i="43"/>
  <c r="AG29" i="43" s="1"/>
  <c r="AG31" i="43"/>
  <c r="AG28" i="42"/>
  <c r="AG29" i="42" s="1"/>
  <c r="AG31" i="42"/>
  <c r="AG31" i="41"/>
  <c r="AG28" i="41"/>
  <c r="AG29" i="41" s="1"/>
  <c r="AG31" i="40"/>
  <c r="AG28" i="40"/>
  <c r="AG29" i="40" s="1"/>
  <c r="AG31" i="38"/>
  <c r="AG28" i="38"/>
  <c r="AG29" i="38" s="1"/>
  <c r="AG28" i="37"/>
  <c r="AG29" i="37" s="1"/>
  <c r="AG31" i="37"/>
  <c r="AG31" i="36"/>
  <c r="AG28" i="36"/>
  <c r="AG29" i="36" s="1"/>
  <c r="AG23" i="24"/>
  <c r="AG20" i="24"/>
  <c r="AG21" i="24" s="1"/>
  <c r="AG16" i="24"/>
  <c r="AG17" i="24" s="1"/>
  <c r="AG31" i="39" l="1"/>
  <c r="AG28" i="39"/>
  <c r="AG29" i="39" s="1"/>
  <c r="AG35" i="44"/>
  <c r="AG32" i="44"/>
  <c r="AG33" i="44" s="1"/>
  <c r="AG35" i="43"/>
  <c r="AG32" i="43"/>
  <c r="AG33" i="43" s="1"/>
  <c r="AG35" i="42"/>
  <c r="AG32" i="42"/>
  <c r="AG33" i="42" s="1"/>
  <c r="AG35" i="41"/>
  <c r="AG32" i="41"/>
  <c r="AG33" i="41" s="1"/>
  <c r="AG35" i="40"/>
  <c r="AG32" i="40"/>
  <c r="AG33" i="40" s="1"/>
  <c r="AG35" i="38"/>
  <c r="AG32" i="38"/>
  <c r="AG33" i="38" s="1"/>
  <c r="AG32" i="37"/>
  <c r="AG33" i="37" s="1"/>
  <c r="AG35" i="37"/>
  <c r="AG35" i="36"/>
  <c r="AG32" i="36"/>
  <c r="AG33" i="36" s="1"/>
  <c r="AG27" i="24"/>
  <c r="AG24" i="24"/>
  <c r="AG25" i="24" s="1"/>
  <c r="AG35" i="39" l="1"/>
  <c r="AG32" i="39"/>
  <c r="AG33" i="39" s="1"/>
  <c r="AG39" i="44"/>
  <c r="AG36" i="44"/>
  <c r="AG37" i="44" s="1"/>
  <c r="AG39" i="43"/>
  <c r="AG36" i="43"/>
  <c r="AG37" i="43" s="1"/>
  <c r="AG36" i="42"/>
  <c r="AG37" i="42" s="1"/>
  <c r="AG39" i="42"/>
  <c r="AG39" i="41"/>
  <c r="AG36" i="41"/>
  <c r="AG37" i="41" s="1"/>
  <c r="AG39" i="40"/>
  <c r="AG36" i="40"/>
  <c r="AG37" i="40" s="1"/>
  <c r="AG39" i="38"/>
  <c r="AG36" i="38"/>
  <c r="AG37" i="38" s="1"/>
  <c r="AG39" i="37"/>
  <c r="AG36" i="37"/>
  <c r="AG37" i="37" s="1"/>
  <c r="AG39" i="36"/>
  <c r="AG36" i="36"/>
  <c r="AG37" i="36" s="1"/>
  <c r="AG31" i="24"/>
  <c r="AG28" i="24"/>
  <c r="AG29" i="24" s="1"/>
  <c r="AG39" i="39" l="1"/>
  <c r="AG36" i="39"/>
  <c r="AG37" i="39" s="1"/>
  <c r="AG40" i="44"/>
  <c r="AG41" i="44" s="1"/>
  <c r="AG43" i="44"/>
  <c r="AG43" i="43"/>
  <c r="AG40" i="43"/>
  <c r="AG41" i="43" s="1"/>
  <c r="AG40" i="42"/>
  <c r="AG41" i="42" s="1"/>
  <c r="AG43" i="42"/>
  <c r="AG43" i="41"/>
  <c r="AG40" i="41"/>
  <c r="AG41" i="41" s="1"/>
  <c r="AG43" i="40"/>
  <c r="AG40" i="40"/>
  <c r="AG41" i="40" s="1"/>
  <c r="AG43" i="38"/>
  <c r="AG40" i="38"/>
  <c r="AG41" i="38" s="1"/>
  <c r="AG43" i="37"/>
  <c r="AG40" i="37"/>
  <c r="AG41" i="37" s="1"/>
  <c r="AG43" i="36"/>
  <c r="AG40" i="36"/>
  <c r="AG41" i="36" s="1"/>
  <c r="AG35" i="24"/>
  <c r="AG32" i="24"/>
  <c r="AG33" i="24" s="1"/>
  <c r="AG43" i="39" l="1"/>
  <c r="AG40" i="39"/>
  <c r="AG41" i="39" s="1"/>
  <c r="AG47" i="44"/>
  <c r="AG44" i="44"/>
  <c r="AG45" i="44" s="1"/>
  <c r="AG47" i="43"/>
  <c r="AG44" i="43"/>
  <c r="AG45" i="43" s="1"/>
  <c r="AG47" i="42"/>
  <c r="AG44" i="42"/>
  <c r="AG45" i="42" s="1"/>
  <c r="AG47" i="41"/>
  <c r="AG44" i="41"/>
  <c r="AG45" i="41" s="1"/>
  <c r="AG47" i="40"/>
  <c r="AG44" i="40"/>
  <c r="AG45" i="40" s="1"/>
  <c r="AG47" i="38"/>
  <c r="AG44" i="38"/>
  <c r="AG45" i="38" s="1"/>
  <c r="AG47" i="37"/>
  <c r="AG44" i="37"/>
  <c r="AG45" i="37" s="1"/>
  <c r="AG47" i="36"/>
  <c r="AG44" i="36"/>
  <c r="AG45" i="36" s="1"/>
  <c r="AG39" i="24"/>
  <c r="AG36" i="24"/>
  <c r="AG37" i="24" s="1"/>
  <c r="AG47" i="39" l="1"/>
  <c r="AG44" i="39"/>
  <c r="AG45" i="39" s="1"/>
  <c r="AG51" i="44"/>
  <c r="AG48" i="44"/>
  <c r="AG49" i="44" s="1"/>
  <c r="AG51" i="43"/>
  <c r="AG48" i="43"/>
  <c r="AG49" i="43" s="1"/>
  <c r="AG51" i="42"/>
  <c r="AG48" i="42"/>
  <c r="AG49" i="42" s="1"/>
  <c r="AG51" i="41"/>
  <c r="AG48" i="41"/>
  <c r="AG49" i="41" s="1"/>
  <c r="AG48" i="40"/>
  <c r="AG49" i="40" s="1"/>
  <c r="AG51" i="40"/>
  <c r="AG51" i="38"/>
  <c r="AG48" i="38"/>
  <c r="AG49" i="38" s="1"/>
  <c r="AG51" i="37"/>
  <c r="AG48" i="37"/>
  <c r="AG49" i="37" s="1"/>
  <c r="AG51" i="36"/>
  <c r="AG48" i="36"/>
  <c r="AG49" i="36" s="1"/>
  <c r="AG43" i="24"/>
  <c r="AG40" i="24"/>
  <c r="AG41" i="24" s="1"/>
  <c r="AG48" i="39" l="1"/>
  <c r="AG49" i="39" s="1"/>
  <c r="AG51" i="39"/>
  <c r="AG55" i="44"/>
  <c r="AG56" i="44" s="1"/>
  <c r="AG57" i="44" s="1"/>
  <c r="AG52" i="44"/>
  <c r="AG53" i="44" s="1"/>
  <c r="AG55" i="43"/>
  <c r="AG56" i="43" s="1"/>
  <c r="AG57" i="43" s="1"/>
  <c r="AG52" i="43"/>
  <c r="AG53" i="43" s="1"/>
  <c r="AG52" i="42"/>
  <c r="AG53" i="42" s="1"/>
  <c r="AG55" i="42"/>
  <c r="AG56" i="42" s="1"/>
  <c r="AG57" i="42" s="1"/>
  <c r="AG55" i="41"/>
  <c r="AG56" i="41" s="1"/>
  <c r="AG57" i="41" s="1"/>
  <c r="AG52" i="41"/>
  <c r="AG53" i="41" s="1"/>
  <c r="AG55" i="40"/>
  <c r="AG56" i="40" s="1"/>
  <c r="AG57" i="40" s="1"/>
  <c r="AG52" i="40"/>
  <c r="AG53" i="40" s="1"/>
  <c r="AG52" i="38"/>
  <c r="AG53" i="38" s="1"/>
  <c r="AG55" i="38"/>
  <c r="AG56" i="38" s="1"/>
  <c r="AG57" i="38" s="1"/>
  <c r="AG55" i="37"/>
  <c r="AG56" i="37" s="1"/>
  <c r="AG57" i="37" s="1"/>
  <c r="AG52" i="37"/>
  <c r="AG53" i="37" s="1"/>
  <c r="AG52" i="36"/>
  <c r="AG53" i="36" s="1"/>
  <c r="AG55" i="36"/>
  <c r="AG56" i="36" s="1"/>
  <c r="AG57" i="36" s="1"/>
  <c r="AG47" i="24"/>
  <c r="AG44" i="24"/>
  <c r="AG45" i="24" s="1"/>
  <c r="AG52" i="39" l="1"/>
  <c r="AG53" i="39" s="1"/>
  <c r="AG55" i="39"/>
  <c r="AG56" i="39" s="1"/>
  <c r="AG57" i="39" s="1"/>
  <c r="AG51" i="24"/>
  <c r="AG48" i="24"/>
  <c r="AG49" i="24" s="1"/>
  <c r="AG55" i="24" l="1"/>
  <c r="AG56" i="24" s="1"/>
  <c r="AG57" i="24" s="1"/>
  <c r="AG52" i="24"/>
  <c r="AG53" i="24" s="1"/>
</calcChain>
</file>

<file path=xl/sharedStrings.xml><?xml version="1.0" encoding="utf-8"?>
<sst xmlns="http://schemas.openxmlformats.org/spreadsheetml/2006/main" count="1350" uniqueCount="100">
  <si>
    <t>NOTAS:</t>
  </si>
  <si>
    <t>ORD</t>
  </si>
  <si>
    <t>FES</t>
  </si>
  <si>
    <t>SÁB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</si>
  <si>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</si>
  <si>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</si>
  <si>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</si>
  <si>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</si>
  <si>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</si>
  <si>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</si>
  <si>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</si>
  <si>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</si>
  <si>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</si>
  <si>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</si>
  <si>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</si>
  <si>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</si>
  <si>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</si>
  <si>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</si>
  <si>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</si>
  <si>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</si>
  <si>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</si>
  <si>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</si>
  <si>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</si>
  <si>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</si>
  <si>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</si>
  <si>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</si>
  <si>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</si>
  <si>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</si>
  <si>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AÑO:</t>
  </si>
  <si>
    <t>CANTIDAD EN:</t>
  </si>
  <si>
    <t>ENE</t>
  </si>
  <si>
    <t>TOTAL</t>
  </si>
  <si>
    <t>ORD.</t>
  </si>
  <si>
    <t>SAB.</t>
  </si>
  <si>
    <t>FES.</t>
  </si>
  <si>
    <t>PC</t>
  </si>
  <si>
    <t>FEB</t>
  </si>
  <si>
    <t>MAR</t>
  </si>
  <si>
    <t>ABR</t>
  </si>
  <si>
    <t>MAY</t>
  </si>
  <si>
    <t>JUN</t>
  </si>
  <si>
    <t>PC: PAGUE LO CONTRATADO.</t>
  </si>
  <si>
    <t>JUL</t>
  </si>
  <si>
    <t>AGO</t>
  </si>
  <si>
    <t>SEP</t>
  </si>
  <si>
    <t>OCT</t>
  </si>
  <si>
    <t>NOV</t>
  </si>
  <si>
    <t>DIC</t>
  </si>
  <si>
    <t>* Las cantidades ofrecidas deben presentarse con dos cifras decimales.</t>
  </si>
  <si>
    <t>Cantidad Ofrecida</t>
  </si>
  <si>
    <t>N° días
mes</t>
  </si>
  <si>
    <t>Tipo de día</t>
  </si>
  <si>
    <t>OFERTA MERCANTIL N°:</t>
  </si>
  <si>
    <t>INVITACIÓN:</t>
  </si>
  <si>
    <t>OFERENTE:</t>
  </si>
  <si>
    <t>OFERENTE S.A. ESP</t>
  </si>
  <si>
    <t>OFERTA:</t>
  </si>
  <si>
    <t>MODALIDAD:</t>
  </si>
  <si>
    <t>(1) PC: Pague lo contratado</t>
  </si>
  <si>
    <t>(3) Ingresar con dos cifras decimales la energía ofrecida hasta las cantidades solicitadas.</t>
  </si>
  <si>
    <t>PRECIOS $/MWh de:</t>
  </si>
  <si>
    <t>OFERENTE E.S.P.</t>
  </si>
  <si>
    <r>
      <t xml:space="preserve">PC </t>
    </r>
    <r>
      <rPr>
        <b/>
        <sz val="8"/>
        <rFont val="Times New Roman"/>
        <family val="1"/>
      </rPr>
      <t>(1)</t>
    </r>
  </si>
  <si>
    <t xml:space="preserve">(5) No serán aceptadas adjudicaciones parciales por franjas horarias, periodos de carga, días o meses  de forma independiente.  </t>
  </si>
  <si>
    <t>ANEXO 3. CUADRO DE CANTIDADES DE ENERGÍA Y PRECIO</t>
  </si>
  <si>
    <t>ANEXO 4. CANTIDADES HORARIAS SOLICITADAS</t>
  </si>
  <si>
    <t>AÑO 2027</t>
  </si>
  <si>
    <t>AÑO 2028</t>
  </si>
  <si>
    <t>AÑO 2029</t>
  </si>
  <si>
    <t>AÑO 2030</t>
  </si>
  <si>
    <t>AÑO 2031</t>
  </si>
  <si>
    <t>AÑO 2032</t>
  </si>
  <si>
    <t>AÑO 2033</t>
  </si>
  <si>
    <t>AÑO 2034</t>
  </si>
  <si>
    <t>AÑO 2035</t>
  </si>
  <si>
    <t>KWh</t>
  </si>
  <si>
    <t>ENERGÍA SOLICITADA (KWh)</t>
  </si>
  <si>
    <t>ENERGÍA OFRECIDA (KWh)
(2) (3)</t>
  </si>
  <si>
    <t>KWh*</t>
  </si>
  <si>
    <t>PRECIO OFERTADO (COP/KWh)
(4)</t>
  </si>
  <si>
    <t>(4) Ingresar un precio monomio fijo en COP/KWh con dos cifras decimales.</t>
  </si>
  <si>
    <t>(6) Se evaluarán ofertas parciales siempre y cuando las cantidades ofertadas para cada uno de los meses y de los años del producto corresponda a un mismo porcentaje sobre la totalidad de la energía solicitada.</t>
  </si>
  <si>
    <t>NIVEL DE COBERTURA OFERTADO
 (%)</t>
  </si>
  <si>
    <t>(7) Serán evaluadas las ofertas que presenten precios en las condiciones definidas para cada producto.</t>
  </si>
  <si>
    <t>(8) No serán tenidas en cuenta ofertas con condiciones y/o modificaciones adicionales a los Pliegos definitivos.</t>
  </si>
  <si>
    <t>GG-25-005 (CP-ENDC2025-005)</t>
  </si>
  <si>
    <t>El precio del suministro para cada período (mes) se debe expresar en pesos por Kilovatio-hora (COP/KWh) con dos cifras decimales, en forma de precio monomio fijo, en pesos constantes de julio de 2025</t>
  </si>
  <si>
    <t>julio de 2025</t>
  </si>
  <si>
    <t>(2) La energía ofrecida se despachará de acuerdo con las curvas descritas en el anexo 4.</t>
  </si>
  <si>
    <t>AÑO 2026</t>
  </si>
  <si>
    <t>AÑO: 2026</t>
  </si>
  <si>
    <t>AÑO: 2035</t>
  </si>
  <si>
    <t>AÑO: 2034</t>
  </si>
  <si>
    <t>AÑO: 2033</t>
  </si>
  <si>
    <t>AÑO: 2032</t>
  </si>
  <si>
    <t>AÑO: 2031</t>
  </si>
  <si>
    <t>AÑO: 2030</t>
  </si>
  <si>
    <t>AÑO: 2029</t>
  </si>
  <si>
    <t>AÑO: 2028</t>
  </si>
  <si>
    <t>AÑO: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</si>
</sst>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000"/>
    <numFmt numFmtId="167" formatCode="mmm"/>
    <numFmt numFmtId="168" formatCode="#0"/>
    <numFmt numFmtId="169" formatCode="0.0%"/>
    <numFmt numFmtId="170" formatCode="#,##0.00_ ;\-#,##0.00\ "/>
    <numFmt numFmtId="171" formatCode="_ * #,##0_ ;_ * \-#,##0_ ;_ * &quot;-&quot;??_ ;_ @_ "/>
    <numFmt numFmtId="172" formatCode="_(* #,##0_);_(* \(#,##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3"/>
      <color rgb="FF0000CC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3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22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>
      <alignment vertical="top"/>
    </xf>
  </cellStyleXfs>
  <cellXfs count="124">
    <xf numFmtId="0" fontId="0" fillId="0" borderId="0" xfId="0"/>
    <xf numFmtId="0" fontId="6" fillId="2" borderId="0" xfId="7" applyFont="1" applyFill="1" applyAlignment="1">
      <alignment vertical="center"/>
    </xf>
    <xf numFmtId="3" fontId="11" fillId="2" borderId="0" xfId="6" applyNumberFormat="1" applyFont="1" applyFill="1" applyAlignment="1" applyProtection="1">
      <alignment horizontal="left" vertical="center"/>
      <protection locked="0"/>
    </xf>
    <xf numFmtId="0" fontId="13" fillId="2" borderId="9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6" fillId="2" borderId="0" xfId="7" applyFont="1" applyFill="1" applyAlignment="1" applyProtection="1">
      <alignment vertical="center"/>
      <protection locked="0"/>
    </xf>
    <xf numFmtId="0" fontId="6" fillId="2" borderId="20" xfId="7" applyFont="1" applyFill="1" applyBorder="1" applyAlignment="1" applyProtection="1">
      <alignment vertical="center"/>
      <protection locked="0"/>
    </xf>
    <xf numFmtId="0" fontId="12" fillId="2" borderId="0" xfId="6" applyFont="1" applyFill="1" applyAlignment="1" applyProtection="1">
      <alignment horizontal="left"/>
      <protection locked="0"/>
    </xf>
    <xf numFmtId="0" fontId="5" fillId="2" borderId="0" xfId="7" applyFill="1" applyAlignment="1">
      <alignment vertical="top"/>
    </xf>
    <xf numFmtId="0" fontId="5" fillId="2" borderId="0" xfId="7" applyFill="1"/>
    <xf numFmtId="0" fontId="5" fillId="2" borderId="0" xfId="7" applyFill="1" applyProtection="1">
      <protection locked="0"/>
    </xf>
    <xf numFmtId="4" fontId="23" fillId="2" borderId="0" xfId="6" applyNumberFormat="1" applyFont="1" applyFill="1" applyAlignment="1" applyProtection="1">
      <alignment horizontal="left"/>
      <protection locked="0"/>
    </xf>
    <xf numFmtId="0" fontId="5" fillId="2" borderId="0" xfId="7" applyFill="1" applyAlignment="1" applyProtection="1">
      <alignment horizontal="center"/>
      <protection locked="0"/>
    </xf>
    <xf numFmtId="0" fontId="5" fillId="2" borderId="0" xfId="7" applyFill="1" applyAlignment="1">
      <alignment horizontal="center"/>
    </xf>
    <xf numFmtId="0" fontId="2" fillId="2" borderId="0" xfId="7" applyFont="1" applyFill="1" applyAlignment="1" applyProtection="1">
      <alignment vertical="center"/>
      <protection locked="0"/>
    </xf>
    <xf numFmtId="0" fontId="13" fillId="2" borderId="0" xfId="7" applyFont="1" applyFill="1" applyAlignment="1" applyProtection="1">
      <alignment vertical="center"/>
      <protection locked="0"/>
    </xf>
    <xf numFmtId="164" fontId="6" fillId="2" borderId="0" xfId="7" applyNumberFormat="1" applyFont="1" applyFill="1" applyAlignment="1" applyProtection="1">
      <alignment vertical="center"/>
      <protection locked="0"/>
    </xf>
    <xf numFmtId="4" fontId="28" fillId="2" borderId="1" xfId="7" applyNumberFormat="1" applyFont="1" applyFill="1" applyBorder="1" applyAlignment="1" applyProtection="1">
      <alignment horizontal="center" vertical="center" wrapText="1"/>
      <protection locked="0"/>
    </xf>
    <xf numFmtId="4" fontId="23" fillId="2" borderId="0" xfId="6" applyNumberFormat="1" applyFont="1" applyFill="1" applyAlignment="1">
      <alignment horizontal="left"/>
    </xf>
    <xf numFmtId="171" fontId="20" fillId="2" borderId="3" xfId="1" applyNumberFormat="1" applyFont="1" applyFill="1" applyBorder="1" applyProtection="1"/>
    <xf numFmtId="0" fontId="22" fillId="2" borderId="0" xfId="7" applyFont="1" applyFill="1" applyAlignment="1">
      <alignment vertical="top"/>
    </xf>
    <xf numFmtId="0" fontId="5" fillId="2" borderId="0" xfId="7" applyFill="1" applyAlignment="1">
      <alignment horizontal="center" vertical="top"/>
    </xf>
    <xf numFmtId="0" fontId="23" fillId="2" borderId="0" xfId="6" applyFont="1" applyFill="1" applyAlignment="1">
      <alignment horizontal="left"/>
    </xf>
    <xf numFmtId="4" fontId="23" fillId="0" borderId="0" xfId="6" applyNumberFormat="1" applyFont="1" applyAlignment="1">
      <alignment horizontal="left"/>
    </xf>
    <xf numFmtId="4" fontId="23" fillId="0" borderId="0" xfId="6" applyNumberFormat="1" applyFont="1" applyAlignment="1">
      <alignment horizontal="center"/>
    </xf>
    <xf numFmtId="4" fontId="23" fillId="2" borderId="0" xfId="6" applyNumberFormat="1" applyFont="1" applyFill="1" applyAlignment="1">
      <alignment horizontal="center"/>
    </xf>
    <xf numFmtId="0" fontId="24" fillId="2" borderId="0" xfId="6" applyFont="1" applyFill="1" applyAlignment="1">
      <alignment horizontal="left"/>
    </xf>
    <xf numFmtId="0" fontId="23" fillId="2" borderId="0" xfId="7" applyFont="1" applyFill="1"/>
    <xf numFmtId="4" fontId="25" fillId="0" borderId="0" xfId="7" applyNumberFormat="1" applyFont="1"/>
    <xf numFmtId="4" fontId="25" fillId="2" borderId="0" xfId="7" applyNumberFormat="1" applyFont="1" applyFill="1" applyAlignment="1">
      <alignment horizontal="center"/>
    </xf>
    <xf numFmtId="0" fontId="27" fillId="0" borderId="0" xfId="7" applyFont="1"/>
    <xf numFmtId="0" fontId="24" fillId="2" borderId="3" xfId="6" applyFont="1" applyFill="1" applyBorder="1" applyAlignment="1">
      <alignment horizontal="center" vertical="center"/>
    </xf>
    <xf numFmtId="169" fontId="20" fillId="0" borderId="3" xfId="8" applyNumberFormat="1" applyFont="1" applyFill="1" applyBorder="1" applyAlignment="1" applyProtection="1">
      <alignment horizontal="center"/>
    </xf>
    <xf numFmtId="165" fontId="5" fillId="2" borderId="0" xfId="7" applyNumberFormat="1" applyFill="1"/>
    <xf numFmtId="0" fontId="21" fillId="2" borderId="3" xfId="6" applyFont="1" applyFill="1" applyBorder="1" applyAlignment="1">
      <alignment horizontal="center" vertical="center"/>
    </xf>
    <xf numFmtId="171" fontId="29" fillId="2" borderId="3" xfId="1" applyNumberFormat="1" applyFont="1" applyFill="1" applyBorder="1" applyProtection="1"/>
    <xf numFmtId="164" fontId="29" fillId="2" borderId="3" xfId="4" applyFont="1" applyFill="1" applyBorder="1" applyAlignment="1" applyProtection="1">
      <alignment horizontal="center"/>
    </xf>
    <xf numFmtId="164" fontId="30" fillId="2" borderId="3" xfId="4" applyFont="1" applyFill="1" applyBorder="1" applyAlignment="1" applyProtection="1">
      <alignment horizontal="center"/>
    </xf>
    <xf numFmtId="0" fontId="21" fillId="2" borderId="0" xfId="6" applyFont="1" applyFill="1" applyAlignment="1">
      <alignment horizontal="center" vertical="center"/>
    </xf>
    <xf numFmtId="172" fontId="29" fillId="2" borderId="0" xfId="4" applyNumberFormat="1" applyFont="1" applyFill="1" applyBorder="1" applyProtection="1"/>
    <xf numFmtId="164" fontId="29" fillId="2" borderId="0" xfId="4" applyFont="1" applyFill="1" applyBorder="1" applyAlignment="1" applyProtection="1">
      <alignment horizontal="center"/>
    </xf>
    <xf numFmtId="164" fontId="29" fillId="2" borderId="0" xfId="4" applyFont="1" applyFill="1" applyBorder="1" applyProtection="1"/>
    <xf numFmtId="164" fontId="30" fillId="2" borderId="0" xfId="4" applyFont="1" applyFill="1" applyBorder="1" applyProtection="1"/>
    <xf numFmtId="0" fontId="21" fillId="0" borderId="0" xfId="7" applyFont="1" applyAlignment="1">
      <alignment horizontal="left"/>
    </xf>
    <xf numFmtId="0" fontId="5" fillId="0" borderId="0" xfId="7"/>
    <xf numFmtId="0" fontId="5" fillId="0" borderId="0" xfId="7" applyAlignment="1">
      <alignment horizontal="center"/>
    </xf>
    <xf numFmtId="4" fontId="22" fillId="2" borderId="21" xfId="7" applyNumberFormat="1" applyFont="1" applyFill="1" applyBorder="1"/>
    <xf numFmtId="0" fontId="5" fillId="2" borderId="21" xfId="7" applyFill="1" applyBorder="1"/>
    <xf numFmtId="4" fontId="22" fillId="2" borderId="0" xfId="7" applyNumberFormat="1" applyFont="1" applyFill="1"/>
    <xf numFmtId="0" fontId="7" fillId="2" borderId="0" xfId="6" applyFont="1" applyFill="1" applyAlignment="1">
      <alignment horizontal="left" vertical="center"/>
    </xf>
    <xf numFmtId="0" fontId="8" fillId="2" borderId="0" xfId="7" applyFont="1" applyFill="1" applyAlignment="1">
      <alignment vertical="center"/>
    </xf>
    <xf numFmtId="167" fontId="10" fillId="2" borderId="0" xfId="6" applyNumberFormat="1" applyFont="1" applyFill="1" applyAlignment="1">
      <alignment horizontal="left" vertical="center"/>
    </xf>
    <xf numFmtId="3" fontId="11" fillId="2" borderId="0" xfId="6" applyNumberFormat="1" applyFont="1" applyFill="1" applyAlignment="1">
      <alignment horizontal="left" vertical="center"/>
    </xf>
    <xf numFmtId="166" fontId="6" fillId="2" borderId="0" xfId="7" applyNumberFormat="1" applyFont="1" applyFill="1" applyAlignment="1">
      <alignment vertical="center"/>
    </xf>
    <xf numFmtId="3" fontId="10" fillId="2" borderId="0" xfId="6" applyNumberFormat="1" applyFont="1" applyFill="1" applyAlignment="1">
      <alignment horizontal="left" vertical="center"/>
    </xf>
    <xf numFmtId="167" fontId="11" fillId="2" borderId="0" xfId="6" applyNumberFormat="1" applyFont="1" applyFill="1" applyAlignment="1">
      <alignment horizontal="left" vertical="center"/>
    </xf>
    <xf numFmtId="0" fontId="12" fillId="2" borderId="0" xfId="7" applyFont="1" applyFill="1"/>
    <xf numFmtId="0" fontId="4" fillId="2" borderId="8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13" fillId="2" borderId="11" xfId="6" applyFont="1" applyFill="1" applyBorder="1" applyAlignment="1">
      <alignment horizontal="center" vertical="center" wrapText="1"/>
    </xf>
    <xf numFmtId="0" fontId="6" fillId="2" borderId="0" xfId="7" applyFont="1" applyFill="1" applyAlignment="1">
      <alignment vertical="center" wrapText="1"/>
    </xf>
    <xf numFmtId="0" fontId="14" fillId="3" borderId="1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 vertical="center"/>
    </xf>
    <xf numFmtId="0" fontId="14" fillId="3" borderId="14" xfId="6" applyFont="1" applyFill="1" applyBorder="1" applyAlignment="1">
      <alignment horizontal="center" vertical="center"/>
    </xf>
    <xf numFmtId="0" fontId="14" fillId="3" borderId="15" xfId="6" applyFont="1" applyFill="1" applyBorder="1" applyAlignment="1">
      <alignment horizontal="center" vertical="center"/>
    </xf>
    <xf numFmtId="0" fontId="14" fillId="3" borderId="16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164" fontId="15" fillId="2" borderId="18" xfId="3" applyFont="1" applyFill="1" applyBorder="1" applyAlignment="1" applyProtection="1">
      <alignment vertical="center"/>
    </xf>
    <xf numFmtId="164" fontId="15" fillId="2" borderId="19" xfId="3" applyFont="1" applyFill="1" applyBorder="1" applyAlignment="1" applyProtection="1">
      <alignment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7" fillId="3" borderId="4" xfId="6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4" fillId="2" borderId="28" xfId="6" applyFont="1" applyFill="1" applyBorder="1" applyAlignment="1">
      <alignment horizontal="center" vertical="center" wrapText="1"/>
    </xf>
    <xf numFmtId="0" fontId="13" fillId="2" borderId="29" xfId="6" applyFont="1" applyFill="1" applyBorder="1" applyAlignment="1">
      <alignment horizontal="center" vertical="center" wrapText="1"/>
    </xf>
    <xf numFmtId="164" fontId="15" fillId="2" borderId="30" xfId="3" applyFont="1" applyFill="1" applyBorder="1" applyAlignment="1" applyProtection="1">
      <alignment vertical="center"/>
    </xf>
    <xf numFmtId="164" fontId="15" fillId="2" borderId="31" xfId="3" applyFont="1" applyFill="1" applyBorder="1" applyAlignment="1" applyProtection="1">
      <alignment vertical="center"/>
    </xf>
    <xf numFmtId="164" fontId="15" fillId="2" borderId="32" xfId="3" applyFont="1" applyFill="1" applyBorder="1" applyAlignment="1" applyProtection="1">
      <alignment vertical="center"/>
    </xf>
    <xf numFmtId="164" fontId="15" fillId="2" borderId="33" xfId="3" applyFont="1" applyFill="1" applyBorder="1" applyAlignment="1" applyProtection="1">
      <alignment vertical="center"/>
    </xf>
    <xf numFmtId="164" fontId="15" fillId="2" borderId="34" xfId="3" applyFont="1" applyFill="1" applyBorder="1" applyAlignment="1" applyProtection="1">
      <alignment vertical="center"/>
    </xf>
    <xf numFmtId="164" fontId="15" fillId="2" borderId="35" xfId="3" applyFont="1" applyFill="1" applyBorder="1" applyAlignment="1" applyProtection="1">
      <alignment vertical="center"/>
    </xf>
    <xf numFmtId="164" fontId="15" fillId="2" borderId="36" xfId="3" applyFont="1" applyFill="1" applyBorder="1" applyAlignment="1" applyProtection="1">
      <alignment vertical="center"/>
    </xf>
    <xf numFmtId="164" fontId="15" fillId="2" borderId="37" xfId="3" applyFont="1" applyFill="1" applyBorder="1" applyAlignment="1" applyProtection="1">
      <alignment vertical="center"/>
    </xf>
    <xf numFmtId="164" fontId="15" fillId="2" borderId="38" xfId="3" applyFont="1" applyFill="1" applyBorder="1" applyAlignment="1" applyProtection="1">
      <alignment vertical="center"/>
    </xf>
    <xf numFmtId="164" fontId="16" fillId="2" borderId="38" xfId="3" applyFont="1" applyFill="1" applyBorder="1" applyAlignment="1" applyProtection="1">
      <alignment vertical="center"/>
    </xf>
    <xf numFmtId="164" fontId="16" fillId="2" borderId="35" xfId="3" applyFont="1" applyFill="1" applyBorder="1" applyAlignment="1" applyProtection="1">
      <alignment vertical="center"/>
    </xf>
    <xf numFmtId="164" fontId="16" fillId="2" borderId="32" xfId="3" applyFont="1" applyFill="1" applyBorder="1" applyAlignment="1" applyProtection="1">
      <alignment vertical="center"/>
    </xf>
    <xf numFmtId="1" fontId="11" fillId="2" borderId="0" xfId="6" applyNumberFormat="1" applyFont="1" applyFill="1" applyAlignment="1">
      <alignment horizontal="left" vertical="center"/>
    </xf>
    <xf numFmtId="0" fontId="7" fillId="2" borderId="0" xfId="4" applyNumberFormat="1" applyFont="1" applyFill="1" applyAlignment="1">
      <alignment horizontal="left"/>
    </xf>
    <xf numFmtId="0" fontId="16" fillId="2" borderId="0" xfId="6" applyFont="1" applyFill="1" applyAlignment="1">
      <alignment horizontal="left" vertical="center"/>
    </xf>
    <xf numFmtId="0" fontId="15" fillId="2" borderId="0" xfId="7" applyFont="1" applyFill="1" applyAlignment="1">
      <alignment vertical="center"/>
    </xf>
    <xf numFmtId="3" fontId="32" fillId="2" borderId="0" xfId="6" applyNumberFormat="1" applyFont="1" applyFill="1" applyAlignment="1">
      <alignment horizontal="left" vertical="center"/>
    </xf>
    <xf numFmtId="3" fontId="32" fillId="2" borderId="0" xfId="6" applyNumberFormat="1" applyFont="1" applyFill="1" applyAlignment="1" applyProtection="1">
      <alignment horizontal="left" vertical="center"/>
      <protection locked="0"/>
    </xf>
    <xf numFmtId="1" fontId="32" fillId="2" borderId="0" xfId="6" applyNumberFormat="1" applyFont="1" applyFill="1" applyAlignment="1">
      <alignment horizontal="left" vertical="center"/>
    </xf>
    <xf numFmtId="167" fontId="32" fillId="2" borderId="0" xfId="6" applyNumberFormat="1" applyFont="1" applyFill="1" applyAlignment="1">
      <alignment horizontal="left" vertical="center"/>
    </xf>
    <xf numFmtId="0" fontId="16" fillId="2" borderId="0" xfId="7" applyFont="1" applyFill="1"/>
    <xf numFmtId="3" fontId="7" fillId="2" borderId="0" xfId="6" applyNumberFormat="1" applyFont="1" applyFill="1" applyAlignment="1" applyProtection="1">
      <alignment horizontal="left"/>
      <protection locked="0"/>
    </xf>
    <xf numFmtId="171" fontId="33" fillId="4" borderId="3" xfId="1" applyNumberFormat="1" applyFont="1" applyFill="1" applyBorder="1" applyProtection="1"/>
    <xf numFmtId="164" fontId="34" fillId="4" borderId="3" xfId="4" applyFont="1" applyFill="1" applyBorder="1" applyProtection="1"/>
    <xf numFmtId="43" fontId="6" fillId="2" borderId="0" xfId="7" applyNumberFormat="1" applyFont="1" applyFill="1" applyAlignment="1" applyProtection="1">
      <alignment vertical="center"/>
      <protection locked="0"/>
    </xf>
    <xf numFmtId="164" fontId="15" fillId="2" borderId="39" xfId="3" applyFont="1" applyFill="1" applyBorder="1" applyAlignment="1" applyProtection="1">
      <alignment vertical="center"/>
    </xf>
    <xf numFmtId="164" fontId="15" fillId="2" borderId="40" xfId="3" applyFont="1" applyFill="1" applyBorder="1" applyAlignment="1" applyProtection="1">
      <alignment vertical="center"/>
    </xf>
    <xf numFmtId="164" fontId="15" fillId="2" borderId="41" xfId="3" applyFont="1" applyFill="1" applyBorder="1" applyAlignment="1" applyProtection="1">
      <alignment vertical="center"/>
    </xf>
    <xf numFmtId="164" fontId="15" fillId="2" borderId="42" xfId="3" applyFont="1" applyFill="1" applyBorder="1" applyAlignment="1" applyProtection="1">
      <alignment vertical="center"/>
    </xf>
    <xf numFmtId="164" fontId="16" fillId="2" borderId="43" xfId="3" applyFont="1" applyFill="1" applyBorder="1" applyAlignment="1" applyProtection="1">
      <alignment vertical="center"/>
    </xf>
    <xf numFmtId="0" fontId="18" fillId="2" borderId="0" xfId="7" applyFont="1" applyFill="1" applyAlignment="1">
      <alignment horizontal="left" vertical="top" wrapText="1"/>
    </xf>
    <xf numFmtId="0" fontId="21" fillId="2" borderId="23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19" fillId="0" borderId="23" xfId="6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22" fillId="2" borderId="23" xfId="6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0" fontId="19" fillId="0" borderId="24" xfId="6" applyFont="1" applyBorder="1" applyAlignment="1">
      <alignment horizontal="center" vertical="center" wrapText="1"/>
    </xf>
    <xf numFmtId="0" fontId="19" fillId="0" borderId="25" xfId="6" applyFont="1" applyBorder="1" applyAlignment="1">
      <alignment horizontal="center" vertical="center" wrapText="1"/>
    </xf>
    <xf numFmtId="0" fontId="5" fillId="2" borderId="0" xfId="7" applyFill="1" applyAlignment="1">
      <alignment horizontal="left" vertical="center" wrapText="1"/>
    </xf>
    <xf numFmtId="168" fontId="13" fillId="2" borderId="0" xfId="6" applyNumberFormat="1" applyFont="1" applyFill="1" applyAlignment="1">
      <alignment horizontal="center" vertical="center"/>
    </xf>
    <xf numFmtId="170" fontId="4" fillId="0" borderId="22" xfId="1" applyNumberFormat="1" applyFont="1" applyFill="1" applyBorder="1" applyAlignment="1" applyProtection="1">
      <alignment horizontal="center" vertical="center"/>
    </xf>
    <xf numFmtId="170" fontId="4" fillId="0" borderId="26" xfId="1" applyNumberFormat="1" applyFont="1" applyFill="1" applyBorder="1" applyAlignment="1" applyProtection="1">
      <alignment horizontal="center" vertical="center"/>
    </xf>
    <xf numFmtId="17" fontId="14" fillId="3" borderId="2" xfId="7" applyNumberFormat="1" applyFont="1" applyFill="1" applyBorder="1" applyAlignment="1">
      <alignment horizontal="center" vertical="center"/>
    </xf>
    <xf numFmtId="17" fontId="14" fillId="3" borderId="6" xfId="7" applyNumberFormat="1" applyFont="1" applyFill="1" applyBorder="1" applyAlignment="1">
      <alignment horizontal="center" vertical="center"/>
    </xf>
    <xf numFmtId="17" fontId="14" fillId="3" borderId="27" xfId="7" applyNumberFormat="1" applyFont="1" applyFill="1" applyBorder="1" applyAlignment="1">
      <alignment horizontal="center" vertical="center"/>
    </xf>
    <xf numFmtId="0" fontId="31" fillId="2" borderId="0" xfId="3" applyNumberFormat="1" applyFont="1" applyFill="1" applyBorder="1" applyAlignment="1" applyProtection="1">
      <alignment horizontal="left" vertical="center"/>
    </xf>
    <xf numFmtId="1" fontId="9" fillId="2" borderId="0" xfId="3" applyNumberFormat="1" applyFont="1" applyFill="1" applyBorder="1" applyAlignment="1" applyProtection="1">
      <alignment horizontal="left" vertical="center"/>
    </xf>
    <xf numFmtId="170" fontId="2" fillId="0" borderId="26" xfId="1" applyNumberFormat="1" applyFont="1" applyFill="1" applyBorder="1" applyAlignment="1" applyProtection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_DEMANDA COMERCIAL MR(2008-2009)" xfId="3" xr:uid="{00000000-0005-0000-0000-000002000000}"/>
    <cellStyle name="Millares_PLIEGOS_GR-07-006" xfId="4" xr:uid="{00000000-0005-0000-0000-000003000000}"/>
    <cellStyle name="Normal" xfId="0" builtinId="0"/>
    <cellStyle name="Normal 2" xfId="5" xr:uid="{00000000-0005-0000-0000-000005000000}"/>
    <cellStyle name="Normal 3" xfId="9" xr:uid="{4890F05C-479B-4497-A3E0-8A924ACF3AF3}"/>
    <cellStyle name="Normal 8" xfId="10" xr:uid="{E7876C37-5F0A-4F99-A887-8CE877183F41}"/>
    <cellStyle name="Normal_ENE99" xfId="6" xr:uid="{00000000-0005-0000-0000-000006000000}"/>
    <cellStyle name="Normal_GC00-001" xfId="7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65B927C-3C92-4724-AAC3-5A0C7B597988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C849A6-F36F-4035-82FA-CFF9BE9F1815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1507B7-1F75-480B-BC20-EEE011F5E11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2CADDC-2566-4A1E-8E72-B4A61A0EF3A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AEB2606-0AD5-4EB9-BDA1-7634EEB7061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042E2CF-F89A-42B6-B46F-149CDA6B03C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85FC32B-B9BE-49D5-A489-3BB05B9378B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B6DF8B5-A77B-44BD-9A8A-E9F13B1A4A9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F59E6E9-7769-4B01-AC6E-D901BD6F88E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A1DBD604-FC89-435A-AEDB-33B39EE9869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3874C43-3794-4C70-BF3A-1365FFD238E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7AC613-5003-4AFC-AC0B-A8BD642D559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D5E089F-5F82-4A9A-9E7E-025696E2FED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E50F76C5-CD1F-4AD9-85AC-82ED7D2C4A7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DB495F3-8BB4-485A-9492-59CBFC271B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5FA3E9-4E1A-4CA2-B2DB-9E4E00EDBEC8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0DA9AA1-D1BC-44E3-AD7F-85A6A66A942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B5FE455-49A2-4180-85FD-2011DD6DAAD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B81783A-BB9B-4BAF-AACF-3C8CA44507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23291D-2373-4B0B-8E6B-DB9180AC483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CD91D0D-140E-44AB-96DE-7184CA784CF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547F780-7EFB-4D13-9F51-3746A39E32CF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8CC21B-7A5D-4A0A-B6D0-3670BB2AE27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453D458-5790-4554-8AF5-F5C24D4BB5D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65D5652-5647-4EB7-8457-6C7EEA67BE0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8E3F3F1B-FC4C-4DBD-859B-A0FED42CBEE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EEFC432-5B9C-412A-9445-3350DF604AB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4C4F24-F646-48FE-A093-687431F7128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22B60F9-C07D-4036-B4DD-91E2B6D2781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42607088-F2EA-42CF-8890-3AB93015D649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0E0665-4A1B-47B8-B12C-6728637214E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96F1604-F19A-4502-A6FB-F3EEB2905E0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55E55E9-81A0-43FA-BB48-96CFFB7430C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93CD4C3-8BD7-4F7D-8215-4ED3B58318A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61FEF2-E3D7-4525-BE94-59A3A8FC382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E3F3396-FD11-49F6-9DC2-C6BD630F099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6127B48-D67A-4CE7-8398-3DC24CD7143B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9AD82891-9346-4760-9EBC-68E493800C0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F9D-8B46-40F6-B38F-6AB9579C9269}">
  <sheetPr>
    <tabColor rgb="FF00B050"/>
    <pageSetUpPr fitToPage="1"/>
  </sheetPr>
  <dimension ref="A1:H42"/>
  <sheetViews>
    <sheetView showGridLines="0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2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89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246512287.76995027</v>
      </c>
      <c r="D15" s="32">
        <v>1</v>
      </c>
      <c r="E15" s="97">
        <v>246512287.76995027</v>
      </c>
      <c r="F15" s="17"/>
    </row>
    <row r="16" spans="1:8" ht="15.75" x14ac:dyDescent="0.25">
      <c r="A16" s="30"/>
      <c r="B16" s="31" t="s">
        <v>36</v>
      </c>
      <c r="C16" s="19">
        <v>252303053.04654428</v>
      </c>
      <c r="D16" s="32">
        <v>1</v>
      </c>
      <c r="E16" s="97">
        <v>252303053.04654428</v>
      </c>
      <c r="F16" s="17"/>
    </row>
    <row r="17" spans="1:7" ht="15.75" x14ac:dyDescent="0.25">
      <c r="A17" s="30"/>
      <c r="B17" s="31" t="s">
        <v>37</v>
      </c>
      <c r="C17" s="19">
        <v>356461800.297463</v>
      </c>
      <c r="D17" s="32">
        <v>1</v>
      </c>
      <c r="E17" s="97">
        <v>356461800.297463</v>
      </c>
      <c r="F17" s="17"/>
    </row>
    <row r="18" spans="1:7" ht="15.75" x14ac:dyDescent="0.25">
      <c r="A18" s="30"/>
      <c r="B18" s="31" t="s">
        <v>38</v>
      </c>
      <c r="C18" s="19">
        <v>324871599.23052824</v>
      </c>
      <c r="D18" s="32">
        <v>1</v>
      </c>
      <c r="E18" s="97">
        <v>324871599.23052824</v>
      </c>
      <c r="F18" s="17"/>
    </row>
    <row r="19" spans="1:7" ht="15.75" x14ac:dyDescent="0.25">
      <c r="A19" s="30"/>
      <c r="B19" s="31" t="s">
        <v>39</v>
      </c>
      <c r="C19" s="19">
        <v>256649656.81154633</v>
      </c>
      <c r="D19" s="32">
        <v>1</v>
      </c>
      <c r="E19" s="97">
        <v>256649656.81154633</v>
      </c>
      <c r="F19" s="17"/>
    </row>
    <row r="20" spans="1:7" ht="15.75" x14ac:dyDescent="0.25">
      <c r="A20" s="33"/>
      <c r="B20" s="31" t="s">
        <v>40</v>
      </c>
      <c r="C20" s="19">
        <v>220487249.93297625</v>
      </c>
      <c r="D20" s="32">
        <v>1</v>
      </c>
      <c r="E20" s="97">
        <v>220487249.93297625</v>
      </c>
      <c r="F20" s="17"/>
    </row>
    <row r="21" spans="1:7" ht="15.75" x14ac:dyDescent="0.25">
      <c r="A21" s="33"/>
      <c r="B21" s="31" t="s">
        <v>42</v>
      </c>
      <c r="C21" s="19">
        <v>229492942.20158508</v>
      </c>
      <c r="D21" s="32">
        <v>1</v>
      </c>
      <c r="E21" s="97">
        <v>229492942.20158508</v>
      </c>
      <c r="F21" s="17"/>
    </row>
    <row r="22" spans="1:7" ht="15.75" x14ac:dyDescent="0.25">
      <c r="A22" s="33"/>
      <c r="B22" s="31" t="s">
        <v>43</v>
      </c>
      <c r="C22" s="19">
        <v>232907723.83901504</v>
      </c>
      <c r="D22" s="32">
        <v>1</v>
      </c>
      <c r="E22" s="97">
        <v>232907723.83901504</v>
      </c>
      <c r="F22" s="17"/>
    </row>
    <row r="23" spans="1:7" ht="15.75" x14ac:dyDescent="0.25">
      <c r="A23" s="33"/>
      <c r="B23" s="31" t="s">
        <v>44</v>
      </c>
      <c r="C23" s="19">
        <v>302723233.25448036</v>
      </c>
      <c r="D23" s="32">
        <v>1</v>
      </c>
      <c r="E23" s="97">
        <v>302723233.25448036</v>
      </c>
      <c r="F23" s="17"/>
    </row>
    <row r="24" spans="1:7" ht="15.75" x14ac:dyDescent="0.25">
      <c r="A24" s="33"/>
      <c r="B24" s="31" t="s">
        <v>45</v>
      </c>
      <c r="C24" s="19">
        <v>320681281.47707391</v>
      </c>
      <c r="D24" s="32">
        <v>1</v>
      </c>
      <c r="E24" s="97">
        <v>320681281.47707391</v>
      </c>
      <c r="F24" s="17"/>
    </row>
    <row r="25" spans="1:7" ht="15.75" x14ac:dyDescent="0.25">
      <c r="A25" s="33"/>
      <c r="B25" s="31" t="s">
        <v>46</v>
      </c>
      <c r="C25" s="19">
        <v>312444195.19024628</v>
      </c>
      <c r="D25" s="32">
        <v>1</v>
      </c>
      <c r="E25" s="97">
        <v>312444195.19024628</v>
      </c>
      <c r="F25" s="17"/>
    </row>
    <row r="26" spans="1:7" ht="15.75" x14ac:dyDescent="0.25">
      <c r="A26" s="33"/>
      <c r="B26" s="31" t="s">
        <v>47</v>
      </c>
      <c r="C26" s="19">
        <v>331601796.1146431</v>
      </c>
      <c r="D26" s="32">
        <v>1</v>
      </c>
      <c r="E26" s="97">
        <v>331601796.1146431</v>
      </c>
      <c r="F26" s="17"/>
    </row>
    <row r="27" spans="1:7" ht="15" x14ac:dyDescent="0.25">
      <c r="B27" s="34" t="s">
        <v>31</v>
      </c>
      <c r="C27" s="35">
        <v>3387136819.1660514</v>
      </c>
      <c r="D27" s="36"/>
      <c r="E27" s="98">
        <v>3387136819.1660514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9.75" customHeight="1" x14ac:dyDescent="0.2">
      <c r="B35" s="114" t="s">
        <v>81</v>
      </c>
      <c r="C35" s="114"/>
      <c r="D35" s="114"/>
      <c r="E35" s="114"/>
      <c r="F35" s="114"/>
    </row>
    <row r="36" spans="2:6" ht="9.75" customHeight="1" x14ac:dyDescent="0.2">
      <c r="B36" s="114"/>
      <c r="C36" s="114"/>
      <c r="D36" s="114"/>
      <c r="E36" s="114"/>
      <c r="F36" s="114"/>
    </row>
    <row r="37" spans="2:6" ht="9.7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ADA2-CF47-4553-BF27-6B5FCC589836}">
  <sheetPr>
    <tabColor rgb="FF00B050"/>
    <pageSetUpPr fitToPage="1"/>
  </sheetPr>
  <dimension ref="A1:H42"/>
  <sheetViews>
    <sheetView showGridLines="0" topLeftCell="A9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3.570312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74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55920346.003241144</v>
      </c>
      <c r="D15" s="32">
        <v>1</v>
      </c>
      <c r="E15" s="97">
        <v>55920346.003241144</v>
      </c>
      <c r="F15" s="17"/>
    </row>
    <row r="16" spans="1:8" ht="15.75" x14ac:dyDescent="0.25">
      <c r="A16" s="30"/>
      <c r="B16" s="31" t="s">
        <v>36</v>
      </c>
      <c r="C16" s="19">
        <v>58855687.306417473</v>
      </c>
      <c r="D16" s="32">
        <v>1</v>
      </c>
      <c r="E16" s="97">
        <v>58855687.306417473</v>
      </c>
      <c r="F16" s="17"/>
    </row>
    <row r="17" spans="1:7" ht="15.75" x14ac:dyDescent="0.25">
      <c r="A17" s="30"/>
      <c r="B17" s="31" t="s">
        <v>37</v>
      </c>
      <c r="C17" s="19">
        <v>62817262.79173214</v>
      </c>
      <c r="D17" s="32">
        <v>1</v>
      </c>
      <c r="E17" s="97">
        <v>62817262.79173214</v>
      </c>
      <c r="F17" s="17"/>
    </row>
    <row r="18" spans="1:7" ht="15.75" x14ac:dyDescent="0.25">
      <c r="A18" s="30"/>
      <c r="B18" s="31" t="s">
        <v>38</v>
      </c>
      <c r="C18" s="19">
        <v>62051436.56314712</v>
      </c>
      <c r="D18" s="32">
        <v>1</v>
      </c>
      <c r="E18" s="97">
        <v>62051436.56314712</v>
      </c>
      <c r="F18" s="17"/>
    </row>
    <row r="19" spans="1:7" ht="15.75" x14ac:dyDescent="0.25">
      <c r="A19" s="30"/>
      <c r="B19" s="31" t="s">
        <v>39</v>
      </c>
      <c r="C19" s="19">
        <v>59575942.054481789</v>
      </c>
      <c r="D19" s="32">
        <v>1</v>
      </c>
      <c r="E19" s="97">
        <v>59575942.054481789</v>
      </c>
      <c r="F19" s="17"/>
    </row>
    <row r="20" spans="1:7" ht="15.75" x14ac:dyDescent="0.25">
      <c r="A20" s="33"/>
      <c r="B20" s="31" t="s">
        <v>40</v>
      </c>
      <c r="C20" s="19">
        <v>60673203.666498609</v>
      </c>
      <c r="D20" s="32">
        <v>1</v>
      </c>
      <c r="E20" s="97">
        <v>60673203.666498609</v>
      </c>
      <c r="F20" s="17"/>
    </row>
    <row r="21" spans="1:7" ht="15.75" x14ac:dyDescent="0.25">
      <c r="A21" s="33"/>
      <c r="B21" s="31" t="s">
        <v>42</v>
      </c>
      <c r="C21" s="19">
        <v>60875866.072901286</v>
      </c>
      <c r="D21" s="32">
        <v>1</v>
      </c>
      <c r="E21" s="97">
        <v>60875866.072901286</v>
      </c>
      <c r="F21" s="17"/>
    </row>
    <row r="22" spans="1:7" ht="15.75" x14ac:dyDescent="0.25">
      <c r="A22" s="33"/>
      <c r="B22" s="31" t="s">
        <v>43</v>
      </c>
      <c r="C22" s="19">
        <v>60522808.757055432</v>
      </c>
      <c r="D22" s="32">
        <v>1</v>
      </c>
      <c r="E22" s="97">
        <v>60522808.757055432</v>
      </c>
      <c r="F22" s="17"/>
    </row>
    <row r="23" spans="1:7" ht="15.75" x14ac:dyDescent="0.25">
      <c r="A23" s="33"/>
      <c r="B23" s="31" t="s">
        <v>44</v>
      </c>
      <c r="C23" s="19">
        <v>62396187.106001675</v>
      </c>
      <c r="D23" s="32">
        <v>1</v>
      </c>
      <c r="E23" s="97">
        <v>62396187.106001675</v>
      </c>
      <c r="F23" s="17"/>
    </row>
    <row r="24" spans="1:7" ht="15.75" x14ac:dyDescent="0.25">
      <c r="A24" s="33"/>
      <c r="B24" s="31" t="s">
        <v>45</v>
      </c>
      <c r="C24" s="19">
        <v>62642535.416210644</v>
      </c>
      <c r="D24" s="32">
        <v>1</v>
      </c>
      <c r="E24" s="97">
        <v>62642535.416210644</v>
      </c>
      <c r="F24" s="17"/>
    </row>
    <row r="25" spans="1:7" ht="15.75" x14ac:dyDescent="0.25">
      <c r="A25" s="33"/>
      <c r="B25" s="31" t="s">
        <v>46</v>
      </c>
      <c r="C25" s="19">
        <v>63325988.314856559</v>
      </c>
      <c r="D25" s="32">
        <v>1</v>
      </c>
      <c r="E25" s="97">
        <v>63325988.314856559</v>
      </c>
      <c r="F25" s="17"/>
    </row>
    <row r="26" spans="1:7" ht="15.75" x14ac:dyDescent="0.25">
      <c r="A26" s="33"/>
      <c r="B26" s="31" t="s">
        <v>47</v>
      </c>
      <c r="C26" s="19">
        <v>63415191.063574612</v>
      </c>
      <c r="D26" s="32">
        <v>1</v>
      </c>
      <c r="E26" s="97">
        <v>63415191.063574612</v>
      </c>
      <c r="F26" s="17"/>
    </row>
    <row r="27" spans="1:7" ht="15" x14ac:dyDescent="0.25">
      <c r="B27" s="34" t="s">
        <v>31</v>
      </c>
      <c r="C27" s="35">
        <v>733072455.11611843</v>
      </c>
      <c r="D27" s="36"/>
      <c r="E27" s="98">
        <v>733072455.11611843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B483-6CFE-4891-A727-1504A601EAE3}">
  <sheetPr>
    <tabColor theme="3" tint="0.39997558519241921"/>
    <pageSetUpPr fitToPage="1"/>
  </sheetPr>
  <dimension ref="A1:AG61"/>
  <sheetViews>
    <sheetView showGridLines="0" topLeftCell="M1" zoomScale="70" zoomScaleNormal="70" workbookViewId="0">
      <selection activeCell="Q24" sqref="Q24"/>
    </sheetView>
  </sheetViews>
  <sheetFormatPr baseColWidth="10" defaultColWidth="0" defaultRowHeight="12.75" x14ac:dyDescent="0.2"/>
  <cols>
    <col min="1" max="1" width="9.85546875" style="1" customWidth="1"/>
    <col min="2" max="2" width="17.85546875" style="1" customWidth="1"/>
    <col min="3" max="3" width="9.28515625" style="1" customWidth="1"/>
    <col min="4" max="4" width="9.140625" style="1" customWidth="1"/>
    <col min="5" max="9" width="15.85546875" style="1" customWidth="1"/>
    <col min="10" max="10" width="15.5703125" style="1" bestFit="1" customWidth="1"/>
    <col min="11" max="25" width="16.28515625" style="1" bestFit="1" customWidth="1"/>
    <col min="26" max="26" width="16.140625" style="1" customWidth="1"/>
    <col min="27" max="27" width="15.5703125" style="1" bestFit="1" customWidth="1"/>
    <col min="28" max="28" width="15.42578125" style="1" bestFit="1" customWidth="1"/>
    <col min="29" max="29" width="24.42578125" style="1" customWidth="1"/>
    <col min="30" max="30" width="22.1406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49" t="s">
        <v>65</v>
      </c>
    </row>
    <row r="2" spans="1:33" ht="16.5" x14ac:dyDescent="0.2">
      <c r="A2" s="49" t="s">
        <v>52</v>
      </c>
      <c r="C2" s="50"/>
      <c r="D2" s="122"/>
      <c r="E2" s="122"/>
      <c r="F2" s="122"/>
      <c r="G2" s="122"/>
    </row>
    <row r="3" spans="1:33" ht="16.5" x14ac:dyDescent="0.2">
      <c r="A3" s="49" t="s">
        <v>53</v>
      </c>
      <c r="C3" s="50"/>
      <c r="D3" s="52" t="s">
        <v>85</v>
      </c>
      <c r="E3" s="51"/>
      <c r="F3" s="51"/>
    </row>
    <row r="4" spans="1:33" ht="16.5" x14ac:dyDescent="0.2">
      <c r="A4" s="49" t="s">
        <v>54</v>
      </c>
      <c r="C4" s="50"/>
      <c r="D4" s="2"/>
      <c r="E4" s="51"/>
      <c r="F4" s="51"/>
      <c r="H4" s="53"/>
    </row>
    <row r="5" spans="1:33" ht="16.5" x14ac:dyDescent="0.2">
      <c r="A5" s="49" t="s">
        <v>56</v>
      </c>
      <c r="C5" s="50"/>
      <c r="D5" s="2"/>
      <c r="E5" s="51"/>
      <c r="F5" s="51"/>
    </row>
    <row r="6" spans="1:33" ht="16.5" x14ac:dyDescent="0.2">
      <c r="A6" s="49" t="s">
        <v>28</v>
      </c>
      <c r="C6" s="50"/>
      <c r="D6" s="87">
        <v>2026</v>
      </c>
      <c r="E6" s="54"/>
      <c r="F6" s="54"/>
    </row>
    <row r="7" spans="1:33" ht="16.5" x14ac:dyDescent="0.2">
      <c r="A7" s="49" t="s">
        <v>29</v>
      </c>
      <c r="C7" s="50"/>
      <c r="D7" s="94" t="s">
        <v>78</v>
      </c>
      <c r="E7" s="51"/>
      <c r="F7" s="51"/>
    </row>
    <row r="8" spans="1:33" ht="13.5" customHeight="1" x14ac:dyDescent="0.25">
      <c r="A8" s="56" t="s">
        <v>57</v>
      </c>
      <c r="D8" s="55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90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20">
        <v>46023</v>
      </c>
      <c r="B11" s="116">
        <v>246512287.76995027</v>
      </c>
      <c r="C11" s="61" t="s">
        <v>32</v>
      </c>
      <c r="D11" s="62">
        <v>20</v>
      </c>
      <c r="E11" s="81">
        <v>179698.85996986198</v>
      </c>
      <c r="F11" s="82">
        <v>154953.1749926898</v>
      </c>
      <c r="G11" s="82">
        <v>143740.98808652989</v>
      </c>
      <c r="H11" s="82">
        <v>146007.16573728708</v>
      </c>
      <c r="I11" s="82">
        <v>183172.7089456305</v>
      </c>
      <c r="J11" s="82">
        <v>251641.59684683077</v>
      </c>
      <c r="K11" s="82">
        <v>312600.99371251656</v>
      </c>
      <c r="L11" s="82">
        <v>396326.725419931</v>
      </c>
      <c r="M11" s="82">
        <v>447370.80530000426</v>
      </c>
      <c r="N11" s="82">
        <v>477121.15800116136</v>
      </c>
      <c r="O11" s="82">
        <v>502323.74525512022</v>
      </c>
      <c r="P11" s="82">
        <v>517491.7068155231</v>
      </c>
      <c r="Q11" s="82">
        <v>512654.87715731771</v>
      </c>
      <c r="R11" s="82">
        <v>496601.82089721278</v>
      </c>
      <c r="S11" s="82">
        <v>492284.13868088293</v>
      </c>
      <c r="T11" s="82">
        <v>483987.31619927927</v>
      </c>
      <c r="U11" s="82">
        <v>473906.61828479858</v>
      </c>
      <c r="V11" s="82">
        <v>351756.08843363839</v>
      </c>
      <c r="W11" s="82">
        <v>410573.93830012361</v>
      </c>
      <c r="X11" s="82">
        <v>439697.53014114517</v>
      </c>
      <c r="Y11" s="82">
        <v>407815.49135752383</v>
      </c>
      <c r="Z11" s="82">
        <v>344588.8991671126</v>
      </c>
      <c r="AA11" s="82">
        <v>251110.25342970545</v>
      </c>
      <c r="AB11" s="83">
        <v>168912.83914561191</v>
      </c>
      <c r="AC11" s="84">
        <v>170926788.80554879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5</v>
      </c>
      <c r="E12" s="78">
        <v>194235.07685159831</v>
      </c>
      <c r="F12" s="79">
        <v>165607.53610175551</v>
      </c>
      <c r="G12" s="79">
        <v>152095.06343789829</v>
      </c>
      <c r="H12" s="79">
        <v>150758.81686673331</v>
      </c>
      <c r="I12" s="79">
        <v>167594.54382285412</v>
      </c>
      <c r="J12" s="79">
        <v>189806.25125314971</v>
      </c>
      <c r="K12" s="79">
        <v>234833.05135355494</v>
      </c>
      <c r="L12" s="79">
        <v>329245.26052656869</v>
      </c>
      <c r="M12" s="79">
        <v>388484.64375036047</v>
      </c>
      <c r="N12" s="79">
        <v>432819.60535409971</v>
      </c>
      <c r="O12" s="79">
        <v>462793.79752911837</v>
      </c>
      <c r="P12" s="79">
        <v>477000.59017132135</v>
      </c>
      <c r="Q12" s="79">
        <v>473457.03953735658</v>
      </c>
      <c r="R12" s="79">
        <v>450190.02627561253</v>
      </c>
      <c r="S12" s="79">
        <v>423780.08219792164</v>
      </c>
      <c r="T12" s="79">
        <v>403895.79586345726</v>
      </c>
      <c r="U12" s="79">
        <v>390691.66871882579</v>
      </c>
      <c r="V12" s="79">
        <v>287773.12462890893</v>
      </c>
      <c r="W12" s="79">
        <v>350448.27521729947</v>
      </c>
      <c r="X12" s="79">
        <v>379766.94972705503</v>
      </c>
      <c r="Y12" s="79">
        <v>359253.9492597793</v>
      </c>
      <c r="Z12" s="79">
        <v>307191.43490753847</v>
      </c>
      <c r="AA12" s="79">
        <v>235279.02442786685</v>
      </c>
      <c r="AB12" s="80">
        <v>172174.4494256092</v>
      </c>
      <c r="AC12" s="85">
        <v>37895880.286031216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196936.61553675533</v>
      </c>
      <c r="F13" s="76">
        <v>168029.03157165463</v>
      </c>
      <c r="G13" s="76">
        <v>149843.59869846384</v>
      </c>
      <c r="H13" s="76">
        <v>140824.46815127193</v>
      </c>
      <c r="I13" s="76">
        <v>144364.77591375477</v>
      </c>
      <c r="J13" s="76">
        <v>151052.09491783613</v>
      </c>
      <c r="K13" s="76">
        <v>163485.8882257673</v>
      </c>
      <c r="L13" s="76">
        <v>231713.5116998106</v>
      </c>
      <c r="M13" s="76">
        <v>283826.80687414296</v>
      </c>
      <c r="N13" s="76">
        <v>327788.06632506009</v>
      </c>
      <c r="O13" s="76">
        <v>356764.19680250925</v>
      </c>
      <c r="P13" s="76">
        <v>375475.01837001904</v>
      </c>
      <c r="Q13" s="76">
        <v>380993.34121466865</v>
      </c>
      <c r="R13" s="76">
        <v>371237.17827782076</v>
      </c>
      <c r="S13" s="76">
        <v>349010.44150822383</v>
      </c>
      <c r="T13" s="76">
        <v>332823.87432409544</v>
      </c>
      <c r="U13" s="76">
        <v>324789.85259826458</v>
      </c>
      <c r="V13" s="76">
        <v>227684.44811206881</v>
      </c>
      <c r="W13" s="76">
        <v>299781.71987480513</v>
      </c>
      <c r="X13" s="76">
        <v>346315.93780347839</v>
      </c>
      <c r="Y13" s="76">
        <v>330551.34464459418</v>
      </c>
      <c r="Z13" s="76">
        <v>277174.28289039416</v>
      </c>
      <c r="AA13" s="76">
        <v>206281.29466937404</v>
      </c>
      <c r="AB13" s="77">
        <v>144855.32405687831</v>
      </c>
      <c r="AC13" s="86">
        <v>37689618.678370267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23"/>
      <c r="C14" s="71" t="s">
        <v>31</v>
      </c>
      <c r="D14" s="72">
        <v>31</v>
      </c>
      <c r="E14" s="67">
        <v>5746772.2768757641</v>
      </c>
      <c r="F14" s="68">
        <v>4935275.3697925014</v>
      </c>
      <c r="G14" s="68">
        <v>4534356.6711108722</v>
      </c>
      <c r="H14" s="68">
        <v>4518884.2079870403</v>
      </c>
      <c r="I14" s="68">
        <v>5367615.5535094086</v>
      </c>
      <c r="J14" s="68">
        <v>6888175.7627093801</v>
      </c>
      <c r="K14" s="68">
        <v>8407100.4603727087</v>
      </c>
      <c r="L14" s="68">
        <v>10963041.881230328</v>
      </c>
      <c r="M14" s="68">
        <v>12592800.165996745</v>
      </c>
      <c r="N14" s="68">
        <v>13673249.584744086</v>
      </c>
      <c r="O14" s="68">
        <v>14501029.07356305</v>
      </c>
      <c r="P14" s="68">
        <v>14987687.197387183</v>
      </c>
      <c r="Q14" s="68">
        <v>14906342.788121149</v>
      </c>
      <c r="R14" s="68">
        <v>14410409.618989242</v>
      </c>
      <c r="S14" s="68">
        <v>14058645.833656611</v>
      </c>
      <c r="T14" s="68">
        <v>13696168.549247446</v>
      </c>
      <c r="U14" s="68">
        <v>13380329.824879687</v>
      </c>
      <c r="V14" s="68">
        <v>9840094.0804897249</v>
      </c>
      <c r="W14" s="68">
        <v>11762410.461337801</v>
      </c>
      <c r="X14" s="68">
        <v>12770680.978279049</v>
      </c>
      <c r="Y14" s="68">
        <v>11935887.641316939</v>
      </c>
      <c r="Z14" s="68">
        <v>10090780.855222311</v>
      </c>
      <c r="AA14" s="68">
        <v>7436287.9587496882</v>
      </c>
      <c r="AB14" s="75">
        <v>5108260.9743815549</v>
      </c>
      <c r="AC14" s="85">
        <v>246512287.76995027</v>
      </c>
      <c r="AD14" s="85"/>
    </row>
    <row r="15" spans="1:33" ht="15" x14ac:dyDescent="0.2">
      <c r="A15" s="120">
        <v>46054</v>
      </c>
      <c r="B15" s="116">
        <v>252303053.04654428</v>
      </c>
      <c r="C15" s="61" t="s">
        <v>32</v>
      </c>
      <c r="D15" s="62">
        <v>20</v>
      </c>
      <c r="E15" s="81">
        <v>186762.12493907547</v>
      </c>
      <c r="F15" s="82">
        <v>163439.81541221211</v>
      </c>
      <c r="G15" s="82">
        <v>153054.05543415013</v>
      </c>
      <c r="H15" s="82">
        <v>158869.30849837058</v>
      </c>
      <c r="I15" s="82">
        <v>229245.2959618388</v>
      </c>
      <c r="J15" s="82">
        <v>376295.51686442591</v>
      </c>
      <c r="K15" s="82">
        <v>407022.4440907659</v>
      </c>
      <c r="L15" s="82">
        <v>456777.31479236332</v>
      </c>
      <c r="M15" s="82">
        <v>493676.76653189247</v>
      </c>
      <c r="N15" s="82">
        <v>513209.05364609102</v>
      </c>
      <c r="O15" s="82">
        <v>534752.69652852183</v>
      </c>
      <c r="P15" s="82">
        <v>546471.38310472132</v>
      </c>
      <c r="Q15" s="82">
        <v>528968.55531433236</v>
      </c>
      <c r="R15" s="82">
        <v>518077.0203572883</v>
      </c>
      <c r="S15" s="82">
        <v>523215.77354097151</v>
      </c>
      <c r="T15" s="82">
        <v>521718.2793828409</v>
      </c>
      <c r="U15" s="82">
        <v>516548.57501633675</v>
      </c>
      <c r="V15" s="82">
        <v>389537.67724709201</v>
      </c>
      <c r="W15" s="82">
        <v>443494.59988468443</v>
      </c>
      <c r="X15" s="82">
        <v>484280.61307002004</v>
      </c>
      <c r="Y15" s="82">
        <v>452996.29578869627</v>
      </c>
      <c r="Z15" s="82">
        <v>378585.49508150649</v>
      </c>
      <c r="AA15" s="82">
        <v>270369.58434806723</v>
      </c>
      <c r="AB15" s="83">
        <v>180345.88480938956</v>
      </c>
      <c r="AC15" s="84">
        <v>188554282.59291315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208961.10079571343</v>
      </c>
      <c r="F16" s="79">
        <v>182126.97114026418</v>
      </c>
      <c r="G16" s="79">
        <v>166787.1346416334</v>
      </c>
      <c r="H16" s="79">
        <v>163734.66832436383</v>
      </c>
      <c r="I16" s="79">
        <v>189526.23478630278</v>
      </c>
      <c r="J16" s="79">
        <v>232080.99866202092</v>
      </c>
      <c r="K16" s="79">
        <v>296504.47325122106</v>
      </c>
      <c r="L16" s="79">
        <v>398901.83271723229</v>
      </c>
      <c r="M16" s="79">
        <v>464864.77121602575</v>
      </c>
      <c r="N16" s="79">
        <v>502968.43436223594</v>
      </c>
      <c r="O16" s="79">
        <v>530213.35290582886</v>
      </c>
      <c r="P16" s="79">
        <v>540064.17165655072</v>
      </c>
      <c r="Q16" s="79">
        <v>531748.77109661605</v>
      </c>
      <c r="R16" s="79">
        <v>504095.05678151431</v>
      </c>
      <c r="S16" s="79">
        <v>471299.36189767712</v>
      </c>
      <c r="T16" s="79">
        <v>455457.33991502482</v>
      </c>
      <c r="U16" s="79">
        <v>444869.37817021355</v>
      </c>
      <c r="V16" s="79">
        <v>334975.43539219763</v>
      </c>
      <c r="W16" s="79">
        <v>388769.28029962908</v>
      </c>
      <c r="X16" s="79">
        <v>426163.78159732634</v>
      </c>
      <c r="Y16" s="79">
        <v>401725.01390243735</v>
      </c>
      <c r="Z16" s="79">
        <v>346834.878302133</v>
      </c>
      <c r="AA16" s="79">
        <v>267782.85610534507</v>
      </c>
      <c r="AB16" s="80">
        <v>196831.34514141214</v>
      </c>
      <c r="AC16" s="85">
        <v>34589146.572243683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209265.59907617158</v>
      </c>
      <c r="F17" s="76">
        <v>177649.47962921212</v>
      </c>
      <c r="G17" s="76">
        <v>159621.21265138945</v>
      </c>
      <c r="H17" s="76">
        <v>150790.53803243625</v>
      </c>
      <c r="I17" s="76">
        <v>155169.43327898896</v>
      </c>
      <c r="J17" s="76">
        <v>167046.40232797983</v>
      </c>
      <c r="K17" s="76">
        <v>196842.95944123022</v>
      </c>
      <c r="L17" s="76">
        <v>277745.45719407249</v>
      </c>
      <c r="M17" s="76">
        <v>344844.49799348728</v>
      </c>
      <c r="N17" s="76">
        <v>394335.07076507458</v>
      </c>
      <c r="O17" s="76">
        <v>424771.8468743604</v>
      </c>
      <c r="P17" s="76">
        <v>440236.80766887648</v>
      </c>
      <c r="Q17" s="76">
        <v>441842.005350455</v>
      </c>
      <c r="R17" s="76">
        <v>430123.83445969113</v>
      </c>
      <c r="S17" s="76">
        <v>403657.93074893398</v>
      </c>
      <c r="T17" s="76">
        <v>385871.15711237636</v>
      </c>
      <c r="U17" s="76">
        <v>377895.3815251381</v>
      </c>
      <c r="V17" s="76">
        <v>283533.40121916891</v>
      </c>
      <c r="W17" s="76">
        <v>354672.80833894393</v>
      </c>
      <c r="X17" s="76">
        <v>411648.1237722665</v>
      </c>
      <c r="Y17" s="76">
        <v>395179.6363756482</v>
      </c>
      <c r="Z17" s="76">
        <v>327371.68288431014</v>
      </c>
      <c r="AA17" s="76">
        <v>229420.58725075788</v>
      </c>
      <c r="AB17" s="77">
        <v>150370.11637590625</v>
      </c>
      <c r="AC17" s="86">
        <v>29159623.881387509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5408149.2982690493</v>
      </c>
      <c r="F18" s="68">
        <v>4707902.1113221478</v>
      </c>
      <c r="G18" s="68">
        <v>4366714.4978550943</v>
      </c>
      <c r="H18" s="68">
        <v>4435486.9953946117</v>
      </c>
      <c r="I18" s="68">
        <v>5963688.5914979428</v>
      </c>
      <c r="J18" s="68">
        <v>9122419.9412485212</v>
      </c>
      <c r="K18" s="68">
        <v>10113838.612585124</v>
      </c>
      <c r="L18" s="68">
        <v>11842135.455492487</v>
      </c>
      <c r="M18" s="68">
        <v>13112372.407475902</v>
      </c>
      <c r="N18" s="68">
        <v>13853395.093431063</v>
      </c>
      <c r="O18" s="68">
        <v>14514994.729691194</v>
      </c>
      <c r="P18" s="68">
        <v>14850631.579396134</v>
      </c>
      <c r="Q18" s="68">
        <v>14473734.212074932</v>
      </c>
      <c r="R18" s="68">
        <v>14098415.972110588</v>
      </c>
      <c r="S18" s="68">
        <v>13964144.641405875</v>
      </c>
      <c r="T18" s="68">
        <v>13799679.575766424</v>
      </c>
      <c r="U18" s="68">
        <v>13622030.53910814</v>
      </c>
      <c r="V18" s="68">
        <v>10264788.891387306</v>
      </c>
      <c r="W18" s="68">
        <v>11843660.352247979</v>
      </c>
      <c r="X18" s="68">
        <v>13036859.882878773</v>
      </c>
      <c r="Y18" s="68">
        <v>12247544.516886268</v>
      </c>
      <c r="Z18" s="68">
        <v>10268536.146375902</v>
      </c>
      <c r="AA18" s="68">
        <v>7396205.4603857566</v>
      </c>
      <c r="AB18" s="75">
        <v>4995723.542257065</v>
      </c>
      <c r="AC18" s="85">
        <v>252303053.04654434</v>
      </c>
      <c r="AD18" s="85"/>
    </row>
    <row r="19" spans="1:33" ht="15" x14ac:dyDescent="0.2">
      <c r="A19" s="120">
        <v>46082</v>
      </c>
      <c r="B19" s="116">
        <v>356461800.297463</v>
      </c>
      <c r="C19" s="61" t="s">
        <v>32</v>
      </c>
      <c r="D19" s="62">
        <v>21</v>
      </c>
      <c r="E19" s="81">
        <v>297028.73042789329</v>
      </c>
      <c r="F19" s="82">
        <v>272908.38302694552</v>
      </c>
      <c r="G19" s="82">
        <v>262449.78729044006</v>
      </c>
      <c r="H19" s="82">
        <v>268477.71339520864</v>
      </c>
      <c r="I19" s="82">
        <v>333341.59497080382</v>
      </c>
      <c r="J19" s="82">
        <v>461969.48402913997</v>
      </c>
      <c r="K19" s="82">
        <v>505271.07115255011</v>
      </c>
      <c r="L19" s="82">
        <v>567328.4152334549</v>
      </c>
      <c r="M19" s="82">
        <v>605655.57050861872</v>
      </c>
      <c r="N19" s="82">
        <v>623895.4702824133</v>
      </c>
      <c r="O19" s="82">
        <v>643475.35327131639</v>
      </c>
      <c r="P19" s="82">
        <v>657663.75353563053</v>
      </c>
      <c r="Q19" s="82">
        <v>643318.68696311431</v>
      </c>
      <c r="R19" s="82">
        <v>630676.55175287335</v>
      </c>
      <c r="S19" s="82">
        <v>634095.42596458853</v>
      </c>
      <c r="T19" s="82">
        <v>632658.21080864419</v>
      </c>
      <c r="U19" s="82">
        <v>627110.31024157361</v>
      </c>
      <c r="V19" s="82">
        <v>502291.49860975798</v>
      </c>
      <c r="W19" s="82">
        <v>557456.29601522628</v>
      </c>
      <c r="X19" s="82">
        <v>590132.28031063383</v>
      </c>
      <c r="Y19" s="82">
        <v>559283.93911909754</v>
      </c>
      <c r="Z19" s="82">
        <v>484385.66709228826</v>
      </c>
      <c r="AA19" s="82">
        <v>379063.57335699757</v>
      </c>
      <c r="AB19" s="83">
        <v>288676.46110911021</v>
      </c>
      <c r="AC19" s="84">
        <v>252600898.79783475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315545.81272687041</v>
      </c>
      <c r="F20" s="79">
        <v>287434.78033128317</v>
      </c>
      <c r="G20" s="79">
        <v>273128.25888346194</v>
      </c>
      <c r="H20" s="79">
        <v>272895.12956407544</v>
      </c>
      <c r="I20" s="79">
        <v>299863.03010697698</v>
      </c>
      <c r="J20" s="79">
        <v>339223.26192959468</v>
      </c>
      <c r="K20" s="79">
        <v>403715.31465196516</v>
      </c>
      <c r="L20" s="79">
        <v>510662.66623570555</v>
      </c>
      <c r="M20" s="79">
        <v>574437.97388505901</v>
      </c>
      <c r="N20" s="79">
        <v>610920.84196399699</v>
      </c>
      <c r="O20" s="79">
        <v>633477.25615815446</v>
      </c>
      <c r="P20" s="79">
        <v>648221.94741418969</v>
      </c>
      <c r="Q20" s="79">
        <v>639196.01714257151</v>
      </c>
      <c r="R20" s="79">
        <v>611606.8309174726</v>
      </c>
      <c r="S20" s="79">
        <v>585783.45342423383</v>
      </c>
      <c r="T20" s="79">
        <v>566370.46565114183</v>
      </c>
      <c r="U20" s="79">
        <v>552719.41900258325</v>
      </c>
      <c r="V20" s="79">
        <v>441667.32043751306</v>
      </c>
      <c r="W20" s="79">
        <v>497028.22071304725</v>
      </c>
      <c r="X20" s="79">
        <v>527294.00818819483</v>
      </c>
      <c r="Y20" s="79">
        <v>503448.48919723881</v>
      </c>
      <c r="Z20" s="79">
        <v>446127.58025078697</v>
      </c>
      <c r="AA20" s="79">
        <v>364558.14071292931</v>
      </c>
      <c r="AB20" s="80">
        <v>290336.61734970345</v>
      </c>
      <c r="AC20" s="85">
        <v>44782651.347355001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6</v>
      </c>
      <c r="E21" s="100">
        <v>308978.6004684029</v>
      </c>
      <c r="F21" s="76">
        <v>280346.78434651549</v>
      </c>
      <c r="G21" s="76">
        <v>264010.28005711542</v>
      </c>
      <c r="H21" s="76">
        <v>255847.17933117546</v>
      </c>
      <c r="I21" s="76">
        <v>262393.57676712138</v>
      </c>
      <c r="J21" s="76">
        <v>274325.81992951297</v>
      </c>
      <c r="K21" s="76">
        <v>303349.78745409293</v>
      </c>
      <c r="L21" s="76">
        <v>389498.80234691728</v>
      </c>
      <c r="M21" s="76">
        <v>460218.44013940351</v>
      </c>
      <c r="N21" s="76">
        <v>510643.97995767981</v>
      </c>
      <c r="O21" s="76">
        <v>539336.17329750408</v>
      </c>
      <c r="P21" s="76">
        <v>553376.70487234974</v>
      </c>
      <c r="Q21" s="76">
        <v>551114.74608741293</v>
      </c>
      <c r="R21" s="76">
        <v>537607.25418633362</v>
      </c>
      <c r="S21" s="76">
        <v>510942.22304059775</v>
      </c>
      <c r="T21" s="76">
        <v>494063.6638084033</v>
      </c>
      <c r="U21" s="76">
        <v>487870.00808078836</v>
      </c>
      <c r="V21" s="76">
        <v>389619.00054174103</v>
      </c>
      <c r="W21" s="76">
        <v>461494.7281792725</v>
      </c>
      <c r="X21" s="76">
        <v>508713.30913412088</v>
      </c>
      <c r="Y21" s="76">
        <v>489227.71146300295</v>
      </c>
      <c r="Z21" s="76">
        <v>423501.91806940141</v>
      </c>
      <c r="AA21" s="76">
        <v>331962.53318560653</v>
      </c>
      <c r="AB21" s="77">
        <v>257931.80063439967</v>
      </c>
      <c r="AC21" s="86">
        <v>59078250.15227323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9353658.1927036569</v>
      </c>
      <c r="F22" s="68">
        <v>8562895.8709700815</v>
      </c>
      <c r="G22" s="68">
        <v>8188020.2489757817</v>
      </c>
      <c r="H22" s="68">
        <v>8264695.5755427368</v>
      </c>
      <c r="I22" s="68">
        <v>9773987.0754175168</v>
      </c>
      <c r="J22" s="68">
        <v>12704207.131907396</v>
      </c>
      <c r="K22" s="68">
        <v>14045652.477535971</v>
      </c>
      <c r="L22" s="68">
        <v>16293540.198926877</v>
      </c>
      <c r="M22" s="68">
        <v>17777829.51705765</v>
      </c>
      <c r="N22" s="68">
        <v>18609352.123532746</v>
      </c>
      <c r="O22" s="68">
        <v>19282908.483115286</v>
      </c>
      <c r="P22" s="68">
        <v>19724086.843139097</v>
      </c>
      <c r="Q22" s="68">
        <v>19373164.971320163</v>
      </c>
      <c r="R22" s="68">
        <v>18916278.435598232</v>
      </c>
      <c r="S22" s="68">
        <v>18724791.097196881</v>
      </c>
      <c r="T22" s="68">
        <v>18515686.272436514</v>
      </c>
      <c r="U22" s="68">
        <v>18307414.239568111</v>
      </c>
      <c r="V22" s="68">
        <v>14652504.755805418</v>
      </c>
      <c r="W22" s="68">
        <v>16463663.468247576</v>
      </c>
      <c r="X22" s="68">
        <v>17554233.774080813</v>
      </c>
      <c r="Y22" s="68">
        <v>16694122.947068021</v>
      </c>
      <c r="Z22" s="68">
        <v>14497620.838357611</v>
      </c>
      <c r="AA22" s="68">
        <v>11410342.802462306</v>
      </c>
      <c r="AB22" s="75">
        <v>8771142.9564965256</v>
      </c>
      <c r="AC22" s="85">
        <v>356461800.297463</v>
      </c>
      <c r="AD22" s="85"/>
    </row>
    <row r="23" spans="1:33" ht="15" x14ac:dyDescent="0.2">
      <c r="A23" s="120">
        <v>46113</v>
      </c>
      <c r="B23" s="116">
        <v>324871599.23052824</v>
      </c>
      <c r="C23" s="61" t="s">
        <v>32</v>
      </c>
      <c r="D23" s="62">
        <v>20</v>
      </c>
      <c r="E23" s="81">
        <v>284632.04887328442</v>
      </c>
      <c r="F23" s="82">
        <v>260930.17159095863</v>
      </c>
      <c r="G23" s="82">
        <v>251211.48193772061</v>
      </c>
      <c r="H23" s="82">
        <v>257284.01704336179</v>
      </c>
      <c r="I23" s="82">
        <v>319923.223011158</v>
      </c>
      <c r="J23" s="82">
        <v>441538.55395683326</v>
      </c>
      <c r="K23" s="82">
        <v>485732.8197630113</v>
      </c>
      <c r="L23" s="82">
        <v>539716.24125144735</v>
      </c>
      <c r="M23" s="82">
        <v>575643.64516083384</v>
      </c>
      <c r="N23" s="82">
        <v>592883.2130264655</v>
      </c>
      <c r="O23" s="82">
        <v>611159.17100976163</v>
      </c>
      <c r="P23" s="82">
        <v>622403.13056868024</v>
      </c>
      <c r="Q23" s="82">
        <v>610287.96652401832</v>
      </c>
      <c r="R23" s="82">
        <v>597700.11373231851</v>
      </c>
      <c r="S23" s="82">
        <v>598932.88002596621</v>
      </c>
      <c r="T23" s="82">
        <v>596574.71972958161</v>
      </c>
      <c r="U23" s="82">
        <v>588282.66885566537</v>
      </c>
      <c r="V23" s="82">
        <v>482205.08822013915</v>
      </c>
      <c r="W23" s="82">
        <v>547014.40518565476</v>
      </c>
      <c r="X23" s="82">
        <v>570707.38611681818</v>
      </c>
      <c r="Y23" s="82">
        <v>539220.01040380844</v>
      </c>
      <c r="Z23" s="82">
        <v>464654.83524663153</v>
      </c>
      <c r="AA23" s="82">
        <v>362696.58567257528</v>
      </c>
      <c r="AB23" s="83">
        <v>276515.78158321936</v>
      </c>
      <c r="AC23" s="84">
        <v>229557003.16979825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292346.33120594668</v>
      </c>
      <c r="F24" s="79">
        <v>264816.57968046755</v>
      </c>
      <c r="G24" s="79">
        <v>251638.60050794922</v>
      </c>
      <c r="H24" s="79">
        <v>251453.79500655763</v>
      </c>
      <c r="I24" s="79">
        <v>271907.30434088886</v>
      </c>
      <c r="J24" s="79">
        <v>297554.7786645618</v>
      </c>
      <c r="K24" s="79">
        <v>355873.62604173477</v>
      </c>
      <c r="L24" s="79">
        <v>449584.8243725588</v>
      </c>
      <c r="M24" s="79">
        <v>506536.86194661766</v>
      </c>
      <c r="N24" s="79">
        <v>548872.55849595729</v>
      </c>
      <c r="O24" s="79">
        <v>577118.35130238952</v>
      </c>
      <c r="P24" s="79">
        <v>586793.01767738105</v>
      </c>
      <c r="Q24" s="79">
        <v>583978.50444171799</v>
      </c>
      <c r="R24" s="79">
        <v>561981.77340986894</v>
      </c>
      <c r="S24" s="79">
        <v>531734.15450395783</v>
      </c>
      <c r="T24" s="79">
        <v>514543.19388602709</v>
      </c>
      <c r="U24" s="79">
        <v>505280.09548433829</v>
      </c>
      <c r="V24" s="79">
        <v>414859.86815917754</v>
      </c>
      <c r="W24" s="79">
        <v>480964.61590439169</v>
      </c>
      <c r="X24" s="79">
        <v>499412.57847384928</v>
      </c>
      <c r="Y24" s="79">
        <v>473935.76583858195</v>
      </c>
      <c r="Z24" s="79">
        <v>421671.08442102012</v>
      </c>
      <c r="AA24" s="79">
        <v>347485.77634155832</v>
      </c>
      <c r="AB24" s="80">
        <v>277832.30781523971</v>
      </c>
      <c r="AC24" s="85">
        <v>41072705.391690947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6</v>
      </c>
      <c r="E25" s="100">
        <v>293153.94874098449</v>
      </c>
      <c r="F25" s="76">
        <v>263388.93190501665</v>
      </c>
      <c r="G25" s="76">
        <v>247487.69957928098</v>
      </c>
      <c r="H25" s="76">
        <v>242426.37051440257</v>
      </c>
      <c r="I25" s="76">
        <v>248092.792341063</v>
      </c>
      <c r="J25" s="76">
        <v>252198.38893777228</v>
      </c>
      <c r="K25" s="76">
        <v>280537.68789269164</v>
      </c>
      <c r="L25" s="76">
        <v>356064.28858311736</v>
      </c>
      <c r="M25" s="76">
        <v>413025.4640325912</v>
      </c>
      <c r="N25" s="76">
        <v>455027.22901614633</v>
      </c>
      <c r="O25" s="76">
        <v>483268.48385931778</v>
      </c>
      <c r="P25" s="76">
        <v>498259.3130889968</v>
      </c>
      <c r="Q25" s="76">
        <v>503731.88509650703</v>
      </c>
      <c r="R25" s="76">
        <v>492317.03385441093</v>
      </c>
      <c r="S25" s="76">
        <v>465848.59391885105</v>
      </c>
      <c r="T25" s="76">
        <v>447943.36234593642</v>
      </c>
      <c r="U25" s="76">
        <v>440846.49604410329</v>
      </c>
      <c r="V25" s="76">
        <v>354798.42147054954</v>
      </c>
      <c r="W25" s="76">
        <v>426299.29436892312</v>
      </c>
      <c r="X25" s="76">
        <v>470740.06602909765</v>
      </c>
      <c r="Y25" s="76">
        <v>454263.42501767579</v>
      </c>
      <c r="Z25" s="76">
        <v>396256.65597284603</v>
      </c>
      <c r="AA25" s="76">
        <v>312117.76614501857</v>
      </c>
      <c r="AB25" s="77">
        <v>242221.5127511975</v>
      </c>
      <c r="AC25" s="86">
        <v>54241890.669038981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8620949.9947353825</v>
      </c>
      <c r="F26" s="68">
        <v>7858203.3419711422</v>
      </c>
      <c r="G26" s="68">
        <v>7515710.2382618953</v>
      </c>
      <c r="H26" s="68">
        <v>7606053.7439798824</v>
      </c>
      <c r="I26" s="68">
        <v>8974650.4316330943</v>
      </c>
      <c r="J26" s="68">
        <v>11534180.527421547</v>
      </c>
      <c r="K26" s="68">
        <v>12821377.026783314</v>
      </c>
      <c r="L26" s="68">
        <v>14729049.854017887</v>
      </c>
      <c r="M26" s="68">
        <v>16017173.135198694</v>
      </c>
      <c r="N26" s="68">
        <v>16783317.868610017</v>
      </c>
      <c r="O26" s="68">
        <v>17431267.728560697</v>
      </c>
      <c r="P26" s="68">
        <v>17784790.560617112</v>
      </c>
      <c r="Q26" s="68">
        <v>17564064.65882628</v>
      </c>
      <c r="R26" s="68">
        <v>17155831.57141231</v>
      </c>
      <c r="S26" s="68">
        <v>16900685.782048263</v>
      </c>
      <c r="T26" s="68">
        <v>16677327.34421136</v>
      </c>
      <c r="U26" s="68">
        <v>16431852.73531528</v>
      </c>
      <c r="V26" s="68">
        <v>13432331.765862791</v>
      </c>
      <c r="W26" s="68">
        <v>15421942.3335442</v>
      </c>
      <c r="X26" s="68">
        <v>16236238.432406345</v>
      </c>
      <c r="Y26" s="68">
        <v>15405723.82153655</v>
      </c>
      <c r="Z26" s="68">
        <v>13357320.978453785</v>
      </c>
      <c r="AA26" s="68">
        <v>10516581.41568785</v>
      </c>
      <c r="AB26" s="75">
        <v>8094973.9394325316</v>
      </c>
      <c r="AC26" s="85">
        <v>324871599.23052824</v>
      </c>
      <c r="AD26" s="85"/>
    </row>
    <row r="27" spans="1:33" ht="15" x14ac:dyDescent="0.2">
      <c r="A27" s="120">
        <v>46143</v>
      </c>
      <c r="B27" s="116">
        <v>256649656.81154633</v>
      </c>
      <c r="C27" s="61" t="s">
        <v>32</v>
      </c>
      <c r="D27" s="62">
        <v>19</v>
      </c>
      <c r="E27" s="81">
        <v>176840.82271270148</v>
      </c>
      <c r="F27" s="82">
        <v>152901.78285642769</v>
      </c>
      <c r="G27" s="82">
        <v>143131.32729494409</v>
      </c>
      <c r="H27" s="82">
        <v>150141.61294646256</v>
      </c>
      <c r="I27" s="82">
        <v>215972.51244335857</v>
      </c>
      <c r="J27" s="82">
        <v>342545.15443942422</v>
      </c>
      <c r="K27" s="82">
        <v>382528.15434336208</v>
      </c>
      <c r="L27" s="82">
        <v>433103.3053327364</v>
      </c>
      <c r="M27" s="82">
        <v>467535.50647723599</v>
      </c>
      <c r="N27" s="82">
        <v>483381.99510652979</v>
      </c>
      <c r="O27" s="82">
        <v>501325.20459875639</v>
      </c>
      <c r="P27" s="82">
        <v>512496.94124052383</v>
      </c>
      <c r="Q27" s="82">
        <v>498218.09420731798</v>
      </c>
      <c r="R27" s="82">
        <v>485964.23881883681</v>
      </c>
      <c r="S27" s="82">
        <v>487663.32653628895</v>
      </c>
      <c r="T27" s="82">
        <v>488477.81476852135</v>
      </c>
      <c r="U27" s="82">
        <v>481133.64027793717</v>
      </c>
      <c r="V27" s="82">
        <v>377641.98918246286</v>
      </c>
      <c r="W27" s="82">
        <v>439045.23153915908</v>
      </c>
      <c r="X27" s="82">
        <v>464756.12168786261</v>
      </c>
      <c r="Y27" s="82">
        <v>431875.8504960381</v>
      </c>
      <c r="Z27" s="82">
        <v>357284.34656917315</v>
      </c>
      <c r="AA27" s="82">
        <v>255941.4396333285</v>
      </c>
      <c r="AB27" s="83">
        <v>169734.13897408021</v>
      </c>
      <c r="AC27" s="84">
        <v>169093170.49718592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5</v>
      </c>
      <c r="E28" s="78">
        <v>191555.88158890448</v>
      </c>
      <c r="F28" s="79">
        <v>164012.90971878759</v>
      </c>
      <c r="G28" s="79">
        <v>151180.61584155555</v>
      </c>
      <c r="H28" s="79">
        <v>148778.91448244354</v>
      </c>
      <c r="I28" s="79">
        <v>174267.27268486691</v>
      </c>
      <c r="J28" s="79">
        <v>202569.63042355582</v>
      </c>
      <c r="K28" s="79">
        <v>270189.1658559381</v>
      </c>
      <c r="L28" s="79">
        <v>368288.94383862923</v>
      </c>
      <c r="M28" s="79">
        <v>426867.08904211322</v>
      </c>
      <c r="N28" s="79">
        <v>463680.12101180252</v>
      </c>
      <c r="O28" s="79">
        <v>486998.50449794048</v>
      </c>
      <c r="P28" s="79">
        <v>495557.2948502248</v>
      </c>
      <c r="Q28" s="79">
        <v>488112.70080593356</v>
      </c>
      <c r="R28" s="79">
        <v>462521.32244388427</v>
      </c>
      <c r="S28" s="79">
        <v>430747.01770434133</v>
      </c>
      <c r="T28" s="79">
        <v>416843.11852883419</v>
      </c>
      <c r="U28" s="79">
        <v>404162.35778398009</v>
      </c>
      <c r="V28" s="79">
        <v>309205.19510105567</v>
      </c>
      <c r="W28" s="79">
        <v>377110.42255107907</v>
      </c>
      <c r="X28" s="79">
        <v>397782.80689903226</v>
      </c>
      <c r="Y28" s="79">
        <v>376336.37181955669</v>
      </c>
      <c r="Z28" s="79">
        <v>324264.67637625191</v>
      </c>
      <c r="AA28" s="79">
        <v>248993.25181631706</v>
      </c>
      <c r="AB28" s="80">
        <v>177386.77494463779</v>
      </c>
      <c r="AC28" s="85">
        <v>39787061.803058326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7</v>
      </c>
      <c r="E29" s="100">
        <v>191292.21879793005</v>
      </c>
      <c r="F29" s="76">
        <v>162034.33244060655</v>
      </c>
      <c r="G29" s="76">
        <v>145945.66142569887</v>
      </c>
      <c r="H29" s="76">
        <v>139344.12367019712</v>
      </c>
      <c r="I29" s="76">
        <v>144389.1383656479</v>
      </c>
      <c r="J29" s="76">
        <v>147716.90471332698</v>
      </c>
      <c r="K29" s="76">
        <v>186313.66656186339</v>
      </c>
      <c r="L29" s="76">
        <v>269611.28149744595</v>
      </c>
      <c r="M29" s="76">
        <v>332098.04911864694</v>
      </c>
      <c r="N29" s="76">
        <v>376462.87986445799</v>
      </c>
      <c r="O29" s="76">
        <v>401779.36195282568</v>
      </c>
      <c r="P29" s="76">
        <v>414413.11787856417</v>
      </c>
      <c r="Q29" s="76">
        <v>414420.36939365027</v>
      </c>
      <c r="R29" s="76">
        <v>399296.31673800404</v>
      </c>
      <c r="S29" s="76">
        <v>373196.06256285409</v>
      </c>
      <c r="T29" s="76">
        <v>354643.75234195567</v>
      </c>
      <c r="U29" s="76">
        <v>349267.60306632146</v>
      </c>
      <c r="V29" s="76">
        <v>264617.10977098125</v>
      </c>
      <c r="W29" s="76">
        <v>344473.04546013224</v>
      </c>
      <c r="X29" s="76">
        <v>384309.87158320099</v>
      </c>
      <c r="Y29" s="76">
        <v>364111.58252297953</v>
      </c>
      <c r="Z29" s="76">
        <v>302927.51371811377</v>
      </c>
      <c r="AA29" s="76">
        <v>218168.83640003897</v>
      </c>
      <c r="AB29" s="77">
        <v>143370.70176913988</v>
      </c>
      <c r="AC29" s="86">
        <v>47769424.511302076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5656800.5710713603</v>
      </c>
      <c r="F30" s="68">
        <v>4859438.7499503102</v>
      </c>
      <c r="G30" s="68">
        <v>4497017.9277916076</v>
      </c>
      <c r="H30" s="68">
        <v>4571994.0840863856</v>
      </c>
      <c r="I30" s="68">
        <v>5985538.0684076827</v>
      </c>
      <c r="J30" s="68">
        <v>8555224.419460129</v>
      </c>
      <c r="K30" s="68">
        <v>9923176.4277366139</v>
      </c>
      <c r="L30" s="68">
        <v>11957686.49099726</v>
      </c>
      <c r="M30" s="68">
        <v>13342196.412108578</v>
      </c>
      <c r="N30" s="68">
        <v>14137898.671134286</v>
      </c>
      <c r="O30" s="68">
        <v>14772626.943535853</v>
      </c>
      <c r="P30" s="68">
        <v>15116120.182971027</v>
      </c>
      <c r="Q30" s="68">
        <v>14807649.879724262</v>
      </c>
      <c r="R30" s="68">
        <v>14341001.36694335</v>
      </c>
      <c r="S30" s="68">
        <v>14031710.730651177</v>
      </c>
      <c r="T30" s="68">
        <v>13847800.339639766</v>
      </c>
      <c r="U30" s="68">
        <v>13607224.175664958</v>
      </c>
      <c r="V30" s="68">
        <v>10573543.538368942</v>
      </c>
      <c r="W30" s="68">
        <v>12638722.830220342</v>
      </c>
      <c r="X30" s="68">
        <v>13509449.447646959</v>
      </c>
      <c r="Y30" s="68">
        <v>12636104.096183365</v>
      </c>
      <c r="Z30" s="68">
        <v>10530218.562722346</v>
      </c>
      <c r="AA30" s="68">
        <v>7635035.4669150999</v>
      </c>
      <c r="AB30" s="75">
        <v>5115477.4276146926</v>
      </c>
      <c r="AC30" s="85">
        <v>256649656.81154633</v>
      </c>
      <c r="AD30" s="85"/>
    </row>
    <row r="31" spans="1:33" ht="15" x14ac:dyDescent="0.2">
      <c r="A31" s="120">
        <v>46174</v>
      </c>
      <c r="B31" s="116">
        <v>220487249.93297625</v>
      </c>
      <c r="C31" s="61" t="s">
        <v>32</v>
      </c>
      <c r="D31" s="62">
        <v>19</v>
      </c>
      <c r="E31" s="81">
        <v>166219.08778232202</v>
      </c>
      <c r="F31" s="82">
        <v>144110.85480751158</v>
      </c>
      <c r="G31" s="82">
        <v>134485.79086988501</v>
      </c>
      <c r="H31" s="82">
        <v>139249.30777750391</v>
      </c>
      <c r="I31" s="82">
        <v>188917.91473863274</v>
      </c>
      <c r="J31" s="82">
        <v>277172.44492710137</v>
      </c>
      <c r="K31" s="82">
        <v>336056.91018260841</v>
      </c>
      <c r="L31" s="82">
        <v>372259.47438327549</v>
      </c>
      <c r="M31" s="82">
        <v>406245.42523411359</v>
      </c>
      <c r="N31" s="82">
        <v>423780.32809738372</v>
      </c>
      <c r="O31" s="82">
        <v>440777.64238051983</v>
      </c>
      <c r="P31" s="82">
        <v>451258.06496886304</v>
      </c>
      <c r="Q31" s="82">
        <v>440373.85897700349</v>
      </c>
      <c r="R31" s="82">
        <v>428421.08964513178</v>
      </c>
      <c r="S31" s="82">
        <v>429108.32194886589</v>
      </c>
      <c r="T31" s="82">
        <v>424871.25565654918</v>
      </c>
      <c r="U31" s="82">
        <v>417105.34627411497</v>
      </c>
      <c r="V31" s="82">
        <v>343399.89698886714</v>
      </c>
      <c r="W31" s="82">
        <v>392933.53090556501</v>
      </c>
      <c r="X31" s="82">
        <v>421781.02902762714</v>
      </c>
      <c r="Y31" s="82">
        <v>392979.91163219587</v>
      </c>
      <c r="Z31" s="82">
        <v>328590.98832184594</v>
      </c>
      <c r="AA31" s="82">
        <v>237714.23871822096</v>
      </c>
      <c r="AB31" s="83">
        <v>158091.46160374887</v>
      </c>
      <c r="AC31" s="84">
        <v>150022179.34113967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185093.99251377949</v>
      </c>
      <c r="F32" s="79">
        <v>159422.16590749793</v>
      </c>
      <c r="G32" s="79">
        <v>145841.11977615842</v>
      </c>
      <c r="H32" s="79">
        <v>144813.44288748165</v>
      </c>
      <c r="I32" s="79">
        <v>167391.58868866897</v>
      </c>
      <c r="J32" s="79">
        <v>194753.81677380821</v>
      </c>
      <c r="K32" s="79">
        <v>251996.64111130623</v>
      </c>
      <c r="L32" s="79">
        <v>318592.01646499545</v>
      </c>
      <c r="M32" s="79">
        <v>369036.37161331996</v>
      </c>
      <c r="N32" s="79">
        <v>398490.30936255015</v>
      </c>
      <c r="O32" s="79">
        <v>418282.24558588449</v>
      </c>
      <c r="P32" s="79">
        <v>427763.83280065679</v>
      </c>
      <c r="Q32" s="79">
        <v>421587.18623292324</v>
      </c>
      <c r="R32" s="79">
        <v>400716.05558707437</v>
      </c>
      <c r="S32" s="79">
        <v>377381.44342603639</v>
      </c>
      <c r="T32" s="79">
        <v>363160.64445991744</v>
      </c>
      <c r="U32" s="79">
        <v>352853.5766751967</v>
      </c>
      <c r="V32" s="79">
        <v>280506.46780774277</v>
      </c>
      <c r="W32" s="79">
        <v>336722.94774402434</v>
      </c>
      <c r="X32" s="79">
        <v>363608.32420303405</v>
      </c>
      <c r="Y32" s="79">
        <v>341128.34504340193</v>
      </c>
      <c r="Z32" s="79">
        <v>293110.47653713101</v>
      </c>
      <c r="AA32" s="79">
        <v>223643.54461533175</v>
      </c>
      <c r="AB32" s="80">
        <v>157477.97036869579</v>
      </c>
      <c r="AC32" s="85">
        <v>28373498.104746468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7</v>
      </c>
      <c r="E33" s="100">
        <v>172148.47585309864</v>
      </c>
      <c r="F33" s="76">
        <v>146562.22119852784</v>
      </c>
      <c r="G33" s="76">
        <v>132135.95511686552</v>
      </c>
      <c r="H33" s="76">
        <v>127098.13966785136</v>
      </c>
      <c r="I33" s="76">
        <v>132599.36667307542</v>
      </c>
      <c r="J33" s="76">
        <v>136364.8800894054</v>
      </c>
      <c r="K33" s="76">
        <v>165006.03954752488</v>
      </c>
      <c r="L33" s="76">
        <v>225730.25524015751</v>
      </c>
      <c r="M33" s="76">
        <v>281207.98308822856</v>
      </c>
      <c r="N33" s="76">
        <v>320599.89971693029</v>
      </c>
      <c r="O33" s="76">
        <v>345637.93224604928</v>
      </c>
      <c r="P33" s="76">
        <v>360746.80785074551</v>
      </c>
      <c r="Q33" s="76">
        <v>362472.83115530235</v>
      </c>
      <c r="R33" s="76">
        <v>349769.75915170286</v>
      </c>
      <c r="S33" s="76">
        <v>324564.41986164724</v>
      </c>
      <c r="T33" s="76">
        <v>310749.13360684394</v>
      </c>
      <c r="U33" s="76">
        <v>308698.08437803434</v>
      </c>
      <c r="V33" s="76">
        <v>245010.88314259163</v>
      </c>
      <c r="W33" s="76">
        <v>304675.40423233865</v>
      </c>
      <c r="X33" s="76">
        <v>341148.80821621942</v>
      </c>
      <c r="Y33" s="76">
        <v>322494.15044624388</v>
      </c>
      <c r="Z33" s="76">
        <v>269249.56051257782</v>
      </c>
      <c r="AA33" s="76">
        <v>195506.56190480239</v>
      </c>
      <c r="AB33" s="77">
        <v>132904.23097324904</v>
      </c>
      <c r="AC33" s="86">
        <v>42091572.487090103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5103577.9688909268</v>
      </c>
      <c r="F34" s="68">
        <v>4401730.4533624062</v>
      </c>
      <c r="G34" s="68">
        <v>4063546.1914505074</v>
      </c>
      <c r="H34" s="68">
        <v>4114677.5969974604</v>
      </c>
      <c r="I34" s="68">
        <v>5187202.3015002264</v>
      </c>
      <c r="J34" s="68">
        <v>6999845.8813359961</v>
      </c>
      <c r="K34" s="68">
        <v>8548110.1347474586</v>
      </c>
      <c r="L34" s="68">
        <v>9927409.8658233173</v>
      </c>
      <c r="M34" s="68">
        <v>11163264.447519038</v>
      </c>
      <c r="N34" s="68">
        <v>11889986.769319003</v>
      </c>
      <c r="O34" s="68">
        <v>12467369.71329576</v>
      </c>
      <c r="P34" s="68">
        <v>12810186.220566243</v>
      </c>
      <c r="Q34" s="68">
        <v>12590761.883581875</v>
      </c>
      <c r="R34" s="68">
        <v>12191253.239667721</v>
      </c>
      <c r="S34" s="68">
        <v>11934534.829764128</v>
      </c>
      <c r="T34" s="68">
        <v>11700440.370562011</v>
      </c>
      <c r="U34" s="68">
        <v>11497302.476555211</v>
      </c>
      <c r="V34" s="68">
        <v>9361700.0960175879</v>
      </c>
      <c r="W34" s="68">
        <v>10945356.707808202</v>
      </c>
      <c r="X34" s="68">
        <v>11856314.505850589</v>
      </c>
      <c r="Y34" s="68">
        <v>11088590.754309036</v>
      </c>
      <c r="Z34" s="68">
        <v>9300417.6078516413</v>
      </c>
      <c r="AA34" s="68">
        <v>6779690.6474411422</v>
      </c>
      <c r="AB34" s="75">
        <v>4563979.2687587552</v>
      </c>
      <c r="AC34" s="85">
        <v>220487249.93297625</v>
      </c>
      <c r="AD34" s="85"/>
    </row>
    <row r="35" spans="1:33" ht="15" x14ac:dyDescent="0.2">
      <c r="A35" s="120">
        <v>46204</v>
      </c>
      <c r="B35" s="116">
        <v>229492942.20158508</v>
      </c>
      <c r="C35" s="61" t="s">
        <v>32</v>
      </c>
      <c r="D35" s="62">
        <v>22</v>
      </c>
      <c r="E35" s="81">
        <v>164374.38942987288</v>
      </c>
      <c r="F35" s="82">
        <v>143030.18858990213</v>
      </c>
      <c r="G35" s="82">
        <v>134205.08033051074</v>
      </c>
      <c r="H35" s="82">
        <v>139269.35638729227</v>
      </c>
      <c r="I35" s="82">
        <v>190487.4537956373</v>
      </c>
      <c r="J35" s="82">
        <v>290024.03518471093</v>
      </c>
      <c r="K35" s="82">
        <v>337351.61901324632</v>
      </c>
      <c r="L35" s="82">
        <v>372949.3462338316</v>
      </c>
      <c r="M35" s="82">
        <v>403214.66664512159</v>
      </c>
      <c r="N35" s="82">
        <v>419573.47982380434</v>
      </c>
      <c r="O35" s="82">
        <v>436081.64274472691</v>
      </c>
      <c r="P35" s="82">
        <v>445203.12495382631</v>
      </c>
      <c r="Q35" s="82">
        <v>432207.86497292342</v>
      </c>
      <c r="R35" s="82">
        <v>418440.94251167774</v>
      </c>
      <c r="S35" s="82">
        <v>408707.72483654617</v>
      </c>
      <c r="T35" s="82">
        <v>420263.58045223868</v>
      </c>
      <c r="U35" s="82">
        <v>413383.49143442087</v>
      </c>
      <c r="V35" s="82">
        <v>329149.73754913447</v>
      </c>
      <c r="W35" s="82">
        <v>373152.76050516102</v>
      </c>
      <c r="X35" s="82">
        <v>410506.26046184229</v>
      </c>
      <c r="Y35" s="82">
        <v>383643.03240448952</v>
      </c>
      <c r="Z35" s="82">
        <v>318325.79286076355</v>
      </c>
      <c r="AA35" s="82">
        <v>230047.9579802434</v>
      </c>
      <c r="AB35" s="83">
        <v>152541.99849226014</v>
      </c>
      <c r="AC35" s="84">
        <v>170854981.60707206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4</v>
      </c>
      <c r="E36" s="78">
        <v>184282.11994458613</v>
      </c>
      <c r="F36" s="79">
        <v>159686.4647670665</v>
      </c>
      <c r="G36" s="79">
        <v>144423.16316368783</v>
      </c>
      <c r="H36" s="79">
        <v>144714.68720538911</v>
      </c>
      <c r="I36" s="79">
        <v>166151.81244132872</v>
      </c>
      <c r="J36" s="79">
        <v>193630.99993246899</v>
      </c>
      <c r="K36" s="79">
        <v>251181.57838617807</v>
      </c>
      <c r="L36" s="79">
        <v>328598.80985214596</v>
      </c>
      <c r="M36" s="79">
        <v>377319.00699115242</v>
      </c>
      <c r="N36" s="79">
        <v>405979.30655869585</v>
      </c>
      <c r="O36" s="79">
        <v>424751.70286339213</v>
      </c>
      <c r="P36" s="79">
        <v>431589.7951692582</v>
      </c>
      <c r="Q36" s="79">
        <v>423486.74883252871</v>
      </c>
      <c r="R36" s="79">
        <v>400563.90303402214</v>
      </c>
      <c r="S36" s="79">
        <v>377574.91364227521</v>
      </c>
      <c r="T36" s="79">
        <v>364485.82585012686</v>
      </c>
      <c r="U36" s="79">
        <v>353840.06342109584</v>
      </c>
      <c r="V36" s="79">
        <v>272472.60664296569</v>
      </c>
      <c r="W36" s="79">
        <v>322266.42123822594</v>
      </c>
      <c r="X36" s="79">
        <v>353741.50610229385</v>
      </c>
      <c r="Y36" s="79">
        <v>336093.34426582704</v>
      </c>
      <c r="Z36" s="79">
        <v>288169.99747349188</v>
      </c>
      <c r="AA36" s="79">
        <v>220857.57561323908</v>
      </c>
      <c r="AB36" s="80">
        <v>157860.0559901566</v>
      </c>
      <c r="AC36" s="85">
        <v>28334889.637526397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5</v>
      </c>
      <c r="E37" s="100">
        <v>176404.4907580062</v>
      </c>
      <c r="F37" s="76">
        <v>152058.32141345329</v>
      </c>
      <c r="G37" s="76">
        <v>138208.2676277055</v>
      </c>
      <c r="H37" s="76">
        <v>132163.68308720872</v>
      </c>
      <c r="I37" s="76">
        <v>136435.33915063529</v>
      </c>
      <c r="J37" s="76">
        <v>142005.21365323963</v>
      </c>
      <c r="K37" s="76">
        <v>169866.93432378807</v>
      </c>
      <c r="L37" s="76">
        <v>235082.35112671313</v>
      </c>
      <c r="M37" s="76">
        <v>291240.63555579248</v>
      </c>
      <c r="N37" s="76">
        <v>330106.84858228127</v>
      </c>
      <c r="O37" s="76">
        <v>350192.9134623257</v>
      </c>
      <c r="P37" s="76">
        <v>360061.00315285305</v>
      </c>
      <c r="Q37" s="76">
        <v>360332.32620567578</v>
      </c>
      <c r="R37" s="76">
        <v>350185.36523456511</v>
      </c>
      <c r="S37" s="76">
        <v>329871.07354534365</v>
      </c>
      <c r="T37" s="76">
        <v>316587.83506174997</v>
      </c>
      <c r="U37" s="76">
        <v>310042.44404417672</v>
      </c>
      <c r="V37" s="76">
        <v>231812.00088663207</v>
      </c>
      <c r="W37" s="76">
        <v>294052.82496022206</v>
      </c>
      <c r="X37" s="76">
        <v>339415.73472500459</v>
      </c>
      <c r="Y37" s="76">
        <v>323956.50862754666</v>
      </c>
      <c r="Z37" s="76">
        <v>270947.73596825189</v>
      </c>
      <c r="AA37" s="76">
        <v>192184.34949516889</v>
      </c>
      <c r="AB37" s="77">
        <v>127399.99074899043</v>
      </c>
      <c r="AC37" s="86">
        <v>30303070.956986655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5235387.5010255789</v>
      </c>
      <c r="F38" s="68">
        <v>4545701.6151133794</v>
      </c>
      <c r="G38" s="68">
        <v>4221245.758064515</v>
      </c>
      <c r="H38" s="68">
        <v>4303603.0047780303</v>
      </c>
      <c r="I38" s="68">
        <v>5537507.9290225124</v>
      </c>
      <c r="J38" s="68">
        <v>7865078.8420597147</v>
      </c>
      <c r="K38" s="68">
        <v>9275796.6034550723</v>
      </c>
      <c r="L38" s="68">
        <v>10694692.612186443</v>
      </c>
      <c r="M38" s="68">
        <v>11836201.871936247</v>
      </c>
      <c r="N38" s="68">
        <v>12505068.025269885</v>
      </c>
      <c r="O38" s="68">
        <v>13043767.519149188</v>
      </c>
      <c r="P38" s="68">
        <v>13321132.945425477</v>
      </c>
      <c r="Q38" s="68">
        <v>13004181.655762808</v>
      </c>
      <c r="R38" s="68">
        <v>12558883.173565824</v>
      </c>
      <c r="S38" s="68">
        <v>12151224.968699835</v>
      </c>
      <c r="T38" s="68">
        <v>12286681.248658506</v>
      </c>
      <c r="U38" s="68">
        <v>12060009.285462527</v>
      </c>
      <c r="V38" s="68">
        <v>9490244.6570859812</v>
      </c>
      <c r="W38" s="68">
        <v>10968690.540867556</v>
      </c>
      <c r="X38" s="68">
        <v>12143182.428194728</v>
      </c>
      <c r="Y38" s="68">
        <v>11404302.633099811</v>
      </c>
      <c r="Z38" s="68">
        <v>9510586.1126720253</v>
      </c>
      <c r="AA38" s="68">
        <v>6905407.125494156</v>
      </c>
      <c r="AB38" s="75">
        <v>4624364.1445353013</v>
      </c>
      <c r="AC38" s="85">
        <v>229492942.20158511</v>
      </c>
      <c r="AD38" s="85"/>
    </row>
    <row r="39" spans="1:33" ht="15" x14ac:dyDescent="0.2">
      <c r="A39" s="120">
        <v>46235</v>
      </c>
      <c r="B39" s="116">
        <v>232907723.83901504</v>
      </c>
      <c r="C39" s="61" t="s">
        <v>32</v>
      </c>
      <c r="D39" s="62">
        <v>19</v>
      </c>
      <c r="E39" s="81">
        <v>165120.25760433081</v>
      </c>
      <c r="F39" s="82">
        <v>143369.64613511958</v>
      </c>
      <c r="G39" s="82">
        <v>134274.70692044514</v>
      </c>
      <c r="H39" s="82">
        <v>140817.78837946765</v>
      </c>
      <c r="I39" s="82">
        <v>203188.89703699658</v>
      </c>
      <c r="J39" s="82">
        <v>325924.55281742592</v>
      </c>
      <c r="K39" s="82">
        <v>359898.99104626325</v>
      </c>
      <c r="L39" s="82">
        <v>385236.91138399957</v>
      </c>
      <c r="M39" s="82">
        <v>414190.97841093753</v>
      </c>
      <c r="N39" s="82">
        <v>428942.84082792496</v>
      </c>
      <c r="O39" s="82">
        <v>445468.56643073878</v>
      </c>
      <c r="P39" s="82">
        <v>454876.6737848834</v>
      </c>
      <c r="Q39" s="82">
        <v>440144.30634110619</v>
      </c>
      <c r="R39" s="82">
        <v>430269.92543449061</v>
      </c>
      <c r="S39" s="82">
        <v>433899.21040292061</v>
      </c>
      <c r="T39" s="82">
        <v>432334.03511663381</v>
      </c>
      <c r="U39" s="82">
        <v>427388.03250666393</v>
      </c>
      <c r="V39" s="82">
        <v>340052.8663326517</v>
      </c>
      <c r="W39" s="82">
        <v>392739.78288800886</v>
      </c>
      <c r="X39" s="82">
        <v>425597.33797918574</v>
      </c>
      <c r="Y39" s="82">
        <v>398702.35661180236</v>
      </c>
      <c r="Z39" s="82">
        <v>329526.28529461269</v>
      </c>
      <c r="AA39" s="82">
        <v>236684.98613270291</v>
      </c>
      <c r="AB39" s="83">
        <v>157366.54993206056</v>
      </c>
      <c r="AC39" s="84">
        <v>152874313.22927609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5</v>
      </c>
      <c r="E40" s="78">
        <v>187245.94690446241</v>
      </c>
      <c r="F40" s="79">
        <v>159164.77402726028</v>
      </c>
      <c r="G40" s="79">
        <v>145865.8429525359</v>
      </c>
      <c r="H40" s="79">
        <v>144822.53068993273</v>
      </c>
      <c r="I40" s="79">
        <v>167454.76853497911</v>
      </c>
      <c r="J40" s="79">
        <v>198072.37517623304</v>
      </c>
      <c r="K40" s="79">
        <v>254623.99943203549</v>
      </c>
      <c r="L40" s="79">
        <v>333211.33030618698</v>
      </c>
      <c r="M40" s="79">
        <v>384076.88741816353</v>
      </c>
      <c r="N40" s="79">
        <v>414862.44641383464</v>
      </c>
      <c r="O40" s="79">
        <v>433028.83395354776</v>
      </c>
      <c r="P40" s="79">
        <v>441906.60443007149</v>
      </c>
      <c r="Q40" s="79">
        <v>433074.33005715441</v>
      </c>
      <c r="R40" s="79">
        <v>411987.44821252389</v>
      </c>
      <c r="S40" s="79">
        <v>387759.4630424254</v>
      </c>
      <c r="T40" s="79">
        <v>372146.45005309756</v>
      </c>
      <c r="U40" s="79">
        <v>361301.61303670093</v>
      </c>
      <c r="V40" s="79">
        <v>279843.9515893794</v>
      </c>
      <c r="W40" s="79">
        <v>336768.30466695491</v>
      </c>
      <c r="X40" s="79">
        <v>365109.8508592518</v>
      </c>
      <c r="Y40" s="79">
        <v>343538.70612447406</v>
      </c>
      <c r="Z40" s="79">
        <v>294854.40367112565</v>
      </c>
      <c r="AA40" s="79">
        <v>226923.83983630157</v>
      </c>
      <c r="AB40" s="80">
        <v>159715.24392655661</v>
      </c>
      <c r="AC40" s="85">
        <v>36186799.726575948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7</v>
      </c>
      <c r="E41" s="100">
        <v>181142.03343316264</v>
      </c>
      <c r="F41" s="76">
        <v>154450.25422232764</v>
      </c>
      <c r="G41" s="76">
        <v>139473.6163531855</v>
      </c>
      <c r="H41" s="76">
        <v>134078.91560397722</v>
      </c>
      <c r="I41" s="76">
        <v>139920.06684726922</v>
      </c>
      <c r="J41" s="76">
        <v>147902.21137863901</v>
      </c>
      <c r="K41" s="76">
        <v>175553.21484275465</v>
      </c>
      <c r="L41" s="76">
        <v>245592.49340223303</v>
      </c>
      <c r="M41" s="76">
        <v>300932.00535247667</v>
      </c>
      <c r="N41" s="76">
        <v>339566.30997211667</v>
      </c>
      <c r="O41" s="76">
        <v>362999.92060287209</v>
      </c>
      <c r="P41" s="76">
        <v>376200.6197978821</v>
      </c>
      <c r="Q41" s="76">
        <v>374523.78231964185</v>
      </c>
      <c r="R41" s="76">
        <v>362256.88167374354</v>
      </c>
      <c r="S41" s="76">
        <v>340259.62111864536</v>
      </c>
      <c r="T41" s="76">
        <v>323498.84834728343</v>
      </c>
      <c r="U41" s="76">
        <v>316239.46194863482</v>
      </c>
      <c r="V41" s="76">
        <v>240182.0487215046</v>
      </c>
      <c r="W41" s="76">
        <v>307757.19933633937</v>
      </c>
      <c r="X41" s="76">
        <v>352572.70572750922</v>
      </c>
      <c r="Y41" s="76">
        <v>336962.92217043793</v>
      </c>
      <c r="Z41" s="76">
        <v>278536.1496962753</v>
      </c>
      <c r="AA41" s="76">
        <v>199497.17576606045</v>
      </c>
      <c r="AB41" s="77">
        <v>133703.09610260514</v>
      </c>
      <c r="AC41" s="86">
        <v>43846610.88316305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5341508.8630367359</v>
      </c>
      <c r="F42" s="68">
        <v>4600998.9262598669</v>
      </c>
      <c r="G42" s="68">
        <v>4256863.9607234355</v>
      </c>
      <c r="H42" s="68">
        <v>4338203.0418873895</v>
      </c>
      <c r="I42" s="68">
        <v>5677303.3543087151</v>
      </c>
      <c r="J42" s="68">
        <v>8218243.8590627313</v>
      </c>
      <c r="K42" s="68">
        <v>9340073.3309384622</v>
      </c>
      <c r="L42" s="68">
        <v>10704705.421642559</v>
      </c>
      <c r="M42" s="68">
        <v>11896537.064365966</v>
      </c>
      <c r="N42" s="68">
        <v>12601190.377604565</v>
      </c>
      <c r="O42" s="68">
        <v>13170046.376171881</v>
      </c>
      <c r="P42" s="68">
        <v>13485594.162648316</v>
      </c>
      <c r="Q42" s="68">
        <v>13149779.947004283</v>
      </c>
      <c r="R42" s="68">
        <v>12770863.996034145</v>
      </c>
      <c r="S42" s="68">
        <v>12564699.660698136</v>
      </c>
      <c r="T42" s="68">
        <v>12339570.855912514</v>
      </c>
      <c r="U42" s="68">
        <v>12140556.916450564</v>
      </c>
      <c r="V42" s="68">
        <v>9541498.5593178123</v>
      </c>
      <c r="W42" s="68">
        <v>11300197.793561319</v>
      </c>
      <c r="X42" s="68">
        <v>12379907.615993351</v>
      </c>
      <c r="Y42" s="68">
        <v>11651778.761439679</v>
      </c>
      <c r="Z42" s="68">
        <v>9685024.4868271966</v>
      </c>
      <c r="AA42" s="68">
        <v>7028114.166065285</v>
      </c>
      <c r="AB42" s="75">
        <v>4724462.34106017</v>
      </c>
      <c r="AC42" s="85">
        <v>232907723.83901507</v>
      </c>
      <c r="AD42" s="85"/>
    </row>
    <row r="43" spans="1:33" ht="15" x14ac:dyDescent="0.2">
      <c r="A43" s="120">
        <v>46266</v>
      </c>
      <c r="B43" s="116">
        <v>302723233.25448036</v>
      </c>
      <c r="C43" s="61" t="s">
        <v>32</v>
      </c>
      <c r="D43" s="62">
        <v>22</v>
      </c>
      <c r="E43" s="81">
        <v>251205.52568720476</v>
      </c>
      <c r="F43" s="82">
        <v>230752.1586402372</v>
      </c>
      <c r="G43" s="82">
        <v>221724.3354310164</v>
      </c>
      <c r="H43" s="82">
        <v>228667.5594283118</v>
      </c>
      <c r="I43" s="82">
        <v>292722.54951268964</v>
      </c>
      <c r="J43" s="82">
        <v>416165.98160816828</v>
      </c>
      <c r="K43" s="82">
        <v>452015.4625844098</v>
      </c>
      <c r="L43" s="82">
        <v>484575.3863465875</v>
      </c>
      <c r="M43" s="82">
        <v>516162.32133618079</v>
      </c>
      <c r="N43" s="82">
        <v>532289.09191958804</v>
      </c>
      <c r="O43" s="82">
        <v>551537.82251245738</v>
      </c>
      <c r="P43" s="82">
        <v>561242.28126521374</v>
      </c>
      <c r="Q43" s="82">
        <v>544709.51385951019</v>
      </c>
      <c r="R43" s="82">
        <v>533237.94291969878</v>
      </c>
      <c r="S43" s="82">
        <v>538583.2147324197</v>
      </c>
      <c r="T43" s="82">
        <v>537498.586100035</v>
      </c>
      <c r="U43" s="82">
        <v>532161.47246055014</v>
      </c>
      <c r="V43" s="82">
        <v>448659.20032095106</v>
      </c>
      <c r="W43" s="82">
        <v>513786.98093235958</v>
      </c>
      <c r="X43" s="82">
        <v>528397.08484495827</v>
      </c>
      <c r="Y43" s="82">
        <v>494842.43264360912</v>
      </c>
      <c r="Z43" s="82">
        <v>423924.9541018022</v>
      </c>
      <c r="AA43" s="82">
        <v>322083.90097575082</v>
      </c>
      <c r="AB43" s="83">
        <v>241808.10357995969</v>
      </c>
      <c r="AC43" s="84">
        <v>228772585.00236076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281296.82779094792</v>
      </c>
      <c r="F44" s="79">
        <v>253809.33795671983</v>
      </c>
      <c r="G44" s="79">
        <v>240188.09014127814</v>
      </c>
      <c r="H44" s="79">
        <v>239404.6901300438</v>
      </c>
      <c r="I44" s="79">
        <v>264563.60935071245</v>
      </c>
      <c r="J44" s="79">
        <v>296814.37600065337</v>
      </c>
      <c r="K44" s="79">
        <v>365570.88469559263</v>
      </c>
      <c r="L44" s="79">
        <v>451134.80674568465</v>
      </c>
      <c r="M44" s="79">
        <v>506715.73986482131</v>
      </c>
      <c r="N44" s="79">
        <v>538996.47432742722</v>
      </c>
      <c r="O44" s="79">
        <v>556442.75177234213</v>
      </c>
      <c r="P44" s="79">
        <v>563242.11264940375</v>
      </c>
      <c r="Q44" s="79">
        <v>553393.46790284861</v>
      </c>
      <c r="R44" s="79">
        <v>527886.64642009279</v>
      </c>
      <c r="S44" s="79">
        <v>499335.97054015414</v>
      </c>
      <c r="T44" s="79">
        <v>483118.38125465054</v>
      </c>
      <c r="U44" s="79">
        <v>471445.65811245685</v>
      </c>
      <c r="V44" s="79">
        <v>390068.57441362384</v>
      </c>
      <c r="W44" s="79">
        <v>463944.76257501839</v>
      </c>
      <c r="X44" s="79">
        <v>478577.46236789384</v>
      </c>
      <c r="Y44" s="79">
        <v>453521.47942414158</v>
      </c>
      <c r="Z44" s="79">
        <v>399951.47913465166</v>
      </c>
      <c r="AA44" s="79">
        <v>322340.75294507941</v>
      </c>
      <c r="AB44" s="80">
        <v>251117.06375370803</v>
      </c>
      <c r="AC44" s="85">
        <v>39411525.601079777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277843.80091727496</v>
      </c>
      <c r="F45" s="76">
        <v>248896.05827623498</v>
      </c>
      <c r="G45" s="76">
        <v>233311.25406367599</v>
      </c>
      <c r="H45" s="76">
        <v>226257.3152234774</v>
      </c>
      <c r="I45" s="76">
        <v>229065.12809294902</v>
      </c>
      <c r="J45" s="76">
        <v>236033.70843422017</v>
      </c>
      <c r="K45" s="76">
        <v>270381.17574514908</v>
      </c>
      <c r="L45" s="76">
        <v>339162.64981441566</v>
      </c>
      <c r="M45" s="76">
        <v>396502.87506211107</v>
      </c>
      <c r="N45" s="76">
        <v>441416.89261634095</v>
      </c>
      <c r="O45" s="76">
        <v>466103.07387257181</v>
      </c>
      <c r="P45" s="76">
        <v>477439.14362518513</v>
      </c>
      <c r="Q45" s="76">
        <v>477304.43371676427</v>
      </c>
      <c r="R45" s="76">
        <v>462783.92008209473</v>
      </c>
      <c r="S45" s="76">
        <v>439895.52820587187</v>
      </c>
      <c r="T45" s="76">
        <v>422839.56975453434</v>
      </c>
      <c r="U45" s="76">
        <v>416444.79192250589</v>
      </c>
      <c r="V45" s="76">
        <v>346124.09565849154</v>
      </c>
      <c r="W45" s="76">
        <v>436013.36384592636</v>
      </c>
      <c r="X45" s="76">
        <v>464775.09667664155</v>
      </c>
      <c r="Y45" s="76">
        <v>442132.52755173866</v>
      </c>
      <c r="Z45" s="76">
        <v>378524.12483769323</v>
      </c>
      <c r="AA45" s="76">
        <v>289421.69769616151</v>
      </c>
      <c r="AB45" s="77">
        <v>216108.43706793344</v>
      </c>
      <c r="AC45" s="86">
        <v>34539122.651039854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7763084.0799513962</v>
      </c>
      <c r="F46" s="68">
        <v>7087369.0750170369</v>
      </c>
      <c r="G46" s="68">
        <v>6771932.7563021779</v>
      </c>
      <c r="H46" s="68">
        <v>6893334.328836944</v>
      </c>
      <c r="I46" s="68">
        <v>8414411.0390538182</v>
      </c>
      <c r="J46" s="68">
        <v>11287043.933119196</v>
      </c>
      <c r="K46" s="68">
        <v>12488148.418619983</v>
      </c>
      <c r="L46" s="68">
        <v>13821848.325865326</v>
      </c>
      <c r="M46" s="68">
        <v>14968445.529103708</v>
      </c>
      <c r="N46" s="68">
        <v>15632013.490006009</v>
      </c>
      <c r="O46" s="68">
        <v>16224015.397853719</v>
      </c>
      <c r="P46" s="68">
        <v>16510055.212933056</v>
      </c>
      <c r="Q46" s="68">
        <v>16106400.911387675</v>
      </c>
      <c r="R46" s="68">
        <v>15693917.010242123</v>
      </c>
      <c r="S46" s="68">
        <v>15605756.719097339</v>
      </c>
      <c r="T46" s="68">
        <v>15448800.69823751</v>
      </c>
      <c r="U46" s="68">
        <v>15259114.194271956</v>
      </c>
      <c r="V46" s="68">
        <v>12815273.087349383</v>
      </c>
      <c r="W46" s="68">
        <v>14903146.086195689</v>
      </c>
      <c r="X46" s="68">
        <v>15398146.102767223</v>
      </c>
      <c r="Y46" s="68">
        <v>14469149.54606292</v>
      </c>
      <c r="Z46" s="68">
        <v>12440251.406129029</v>
      </c>
      <c r="AA46" s="68">
        <v>9532895.6240314823</v>
      </c>
      <c r="AB46" s="75">
        <v>7188680.2820456792</v>
      </c>
      <c r="AC46" s="85">
        <v>302723233.25448036</v>
      </c>
      <c r="AD46" s="85"/>
    </row>
    <row r="47" spans="1:33" ht="15" x14ac:dyDescent="0.2">
      <c r="A47" s="120">
        <v>46296</v>
      </c>
      <c r="B47" s="116">
        <v>320681281.47707391</v>
      </c>
      <c r="C47" s="61" t="s">
        <v>32</v>
      </c>
      <c r="D47" s="62">
        <v>21</v>
      </c>
      <c r="E47" s="81">
        <v>260094.85915598489</v>
      </c>
      <c r="F47" s="82">
        <v>237649.883862663</v>
      </c>
      <c r="G47" s="82">
        <v>228773.84050161732</v>
      </c>
      <c r="H47" s="82">
        <v>235849.24775633132</v>
      </c>
      <c r="I47" s="82">
        <v>294758.4224195003</v>
      </c>
      <c r="J47" s="82">
        <v>397911.92331512342</v>
      </c>
      <c r="K47" s="82">
        <v>450907.30897266645</v>
      </c>
      <c r="L47" s="82">
        <v>510932.3651849656</v>
      </c>
      <c r="M47" s="82">
        <v>547484.13007136399</v>
      </c>
      <c r="N47" s="82">
        <v>565926.99846720987</v>
      </c>
      <c r="O47" s="82">
        <v>584640.97745858238</v>
      </c>
      <c r="P47" s="82">
        <v>596755.83195438934</v>
      </c>
      <c r="Q47" s="82">
        <v>582180.22466507822</v>
      </c>
      <c r="R47" s="82">
        <v>569469.33934660361</v>
      </c>
      <c r="S47" s="82">
        <v>573477.65446335264</v>
      </c>
      <c r="T47" s="82">
        <v>570951.49233950838</v>
      </c>
      <c r="U47" s="82">
        <v>565618.03337083501</v>
      </c>
      <c r="V47" s="82">
        <v>479814.0375613253</v>
      </c>
      <c r="W47" s="82">
        <v>535923.55878432933</v>
      </c>
      <c r="X47" s="82">
        <v>535872.99122668244</v>
      </c>
      <c r="Y47" s="82">
        <v>501665.81504302728</v>
      </c>
      <c r="Z47" s="82">
        <v>431376.73200620076</v>
      </c>
      <c r="AA47" s="82">
        <v>333187.94731411053</v>
      </c>
      <c r="AB47" s="83">
        <v>249640.40823324322</v>
      </c>
      <c r="AC47" s="84">
        <v>227658144.49296859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5</v>
      </c>
      <c r="E48" s="78">
        <v>282444.61722704192</v>
      </c>
      <c r="F48" s="79">
        <v>253299.96715923629</v>
      </c>
      <c r="G48" s="79">
        <v>240180.24613496396</v>
      </c>
      <c r="H48" s="79">
        <v>240985.61175017661</v>
      </c>
      <c r="I48" s="79">
        <v>265511.12113237602</v>
      </c>
      <c r="J48" s="79">
        <v>295096.33677694137</v>
      </c>
      <c r="K48" s="79">
        <v>360314.7748477498</v>
      </c>
      <c r="L48" s="79">
        <v>458160.81649455539</v>
      </c>
      <c r="M48" s="79">
        <v>517813.32283217227</v>
      </c>
      <c r="N48" s="79">
        <v>546720.85606889555</v>
      </c>
      <c r="O48" s="79">
        <v>568188.3029274646</v>
      </c>
      <c r="P48" s="79">
        <v>579398.70544543897</v>
      </c>
      <c r="Q48" s="79">
        <v>569059.29977693397</v>
      </c>
      <c r="R48" s="79">
        <v>540817.1394656382</v>
      </c>
      <c r="S48" s="79">
        <v>514903.51170305896</v>
      </c>
      <c r="T48" s="79">
        <v>498946.12981256802</v>
      </c>
      <c r="U48" s="79">
        <v>487028.7319822</v>
      </c>
      <c r="V48" s="79">
        <v>406849.76908746088</v>
      </c>
      <c r="W48" s="79">
        <v>463385.24142953969</v>
      </c>
      <c r="X48" s="79">
        <v>462128.78861896478</v>
      </c>
      <c r="Y48" s="79">
        <v>435708.10563549143</v>
      </c>
      <c r="Z48" s="79">
        <v>384958.04049207148</v>
      </c>
      <c r="AA48" s="79">
        <v>315966.04446214664</v>
      </c>
      <c r="AB48" s="80">
        <v>251474.12541991772</v>
      </c>
      <c r="AC48" s="85">
        <v>49696698.033415034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5</v>
      </c>
      <c r="E49" s="100">
        <v>270529.53237887786</v>
      </c>
      <c r="F49" s="76">
        <v>244135.60670848287</v>
      </c>
      <c r="G49" s="76">
        <v>229259.52887850546</v>
      </c>
      <c r="H49" s="76">
        <v>223309.6839951062</v>
      </c>
      <c r="I49" s="76">
        <v>228579.12027827775</v>
      </c>
      <c r="J49" s="76">
        <v>231904.11770466701</v>
      </c>
      <c r="K49" s="76">
        <v>268687.62356285646</v>
      </c>
      <c r="L49" s="76">
        <v>347304.58835233049</v>
      </c>
      <c r="M49" s="76">
        <v>407722.09588811558</v>
      </c>
      <c r="N49" s="76">
        <v>449900.81985003554</v>
      </c>
      <c r="O49" s="76">
        <v>473473.27794890804</v>
      </c>
      <c r="P49" s="76">
        <v>484210.7977198803</v>
      </c>
      <c r="Q49" s="76">
        <v>483944.20077749685</v>
      </c>
      <c r="R49" s="76">
        <v>469084.61094832688</v>
      </c>
      <c r="S49" s="76">
        <v>446124.54356912023</v>
      </c>
      <c r="T49" s="76">
        <v>429500.15155312646</v>
      </c>
      <c r="U49" s="76">
        <v>425306.30959330982</v>
      </c>
      <c r="V49" s="76">
        <v>355225.13850105146</v>
      </c>
      <c r="W49" s="76">
        <v>435698.29477871308</v>
      </c>
      <c r="X49" s="76">
        <v>454366.01091053832</v>
      </c>
      <c r="Y49" s="76">
        <v>431890.34885171329</v>
      </c>
      <c r="Z49" s="76">
        <v>369330.03698004648</v>
      </c>
      <c r="AA49" s="76">
        <v>287234.00656333513</v>
      </c>
      <c r="AB49" s="77">
        <v>218567.34384524042</v>
      </c>
      <c r="AC49" s="86">
        <v>43326438.950690314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8226862.790305282</v>
      </c>
      <c r="F50" s="68">
        <v>7477825.4304545186</v>
      </c>
      <c r="G50" s="68">
        <v>7151449.5256013107</v>
      </c>
      <c r="H50" s="68">
        <v>7274310.6816093717</v>
      </c>
      <c r="I50" s="68">
        <v>8660378.077862775</v>
      </c>
      <c r="J50" s="68">
        <v>10991152.662025634</v>
      </c>
      <c r="K50" s="68">
        <v>12614065.480479026</v>
      </c>
      <c r="L50" s="68">
        <v>14756906.693118706</v>
      </c>
      <c r="M50" s="68">
        <v>16124843.825100083</v>
      </c>
      <c r="N50" s="68">
        <v>16867575.347406063</v>
      </c>
      <c r="O50" s="68">
        <v>17485768.431012094</v>
      </c>
      <c r="P50" s="68">
        <v>17849919.986868773</v>
      </c>
      <c r="Q50" s="68">
        <v>17490802.220738798</v>
      </c>
      <c r="R50" s="68">
        <v>17008364.878348503</v>
      </c>
      <c r="S50" s="68">
        <v>16848171.020091303</v>
      </c>
      <c r="T50" s="68">
        <v>16632212.745958148</v>
      </c>
      <c r="U50" s="68">
        <v>16439653.908665085</v>
      </c>
      <c r="V50" s="68">
        <v>13886469.326730393</v>
      </c>
      <c r="W50" s="68">
        <v>15749812.41551218</v>
      </c>
      <c r="X50" s="68">
        <v>15835806.813407846</v>
      </c>
      <c r="Y50" s="68">
        <v>14872974.388339596</v>
      </c>
      <c r="Z50" s="68">
        <v>12830351.759490805</v>
      </c>
      <c r="AA50" s="68">
        <v>10012947.148723731</v>
      </c>
      <c r="AB50" s="75">
        <v>7592655.9192238981</v>
      </c>
      <c r="AC50" s="85">
        <v>320681281.47707397</v>
      </c>
      <c r="AD50" s="85"/>
    </row>
    <row r="51" spans="1:33" ht="15" x14ac:dyDescent="0.2">
      <c r="A51" s="120">
        <v>46327</v>
      </c>
      <c r="B51" s="116">
        <v>312444195.19024628</v>
      </c>
      <c r="C51" s="61" t="s">
        <v>32</v>
      </c>
      <c r="D51" s="62">
        <v>19</v>
      </c>
      <c r="E51" s="81">
        <v>264472.38833492144</v>
      </c>
      <c r="F51" s="82">
        <v>240091.84070919559</v>
      </c>
      <c r="G51" s="82">
        <v>231403.12147760624</v>
      </c>
      <c r="H51" s="82">
        <v>239500.76367559578</v>
      </c>
      <c r="I51" s="82">
        <v>299791.32919527404</v>
      </c>
      <c r="J51" s="82">
        <v>407064.23271081905</v>
      </c>
      <c r="K51" s="82">
        <v>464822.86034103326</v>
      </c>
      <c r="L51" s="82">
        <v>517709.6550552898</v>
      </c>
      <c r="M51" s="82">
        <v>551485.57824099215</v>
      </c>
      <c r="N51" s="82">
        <v>568805.83352484659</v>
      </c>
      <c r="O51" s="82">
        <v>589523.24775686988</v>
      </c>
      <c r="P51" s="82">
        <v>602592.09146241564</v>
      </c>
      <c r="Q51" s="82">
        <v>586026.06005721493</v>
      </c>
      <c r="R51" s="82">
        <v>573199.42366193072</v>
      </c>
      <c r="S51" s="82">
        <v>579631.54333904036</v>
      </c>
      <c r="T51" s="82">
        <v>578043.23944566655</v>
      </c>
      <c r="U51" s="82">
        <v>574013.30543541221</v>
      </c>
      <c r="V51" s="82">
        <v>504588.46845121897</v>
      </c>
      <c r="W51" s="82">
        <v>552749.47763114888</v>
      </c>
      <c r="X51" s="82">
        <v>549709.7954816767</v>
      </c>
      <c r="Y51" s="82">
        <v>513505.18746828049</v>
      </c>
      <c r="Z51" s="82">
        <v>442975.29407917894</v>
      </c>
      <c r="AA51" s="82">
        <v>341883.18221744604</v>
      </c>
      <c r="AB51" s="83">
        <v>258975.20644029006</v>
      </c>
      <c r="AC51" s="84">
        <v>209618699.3976739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285581.9514541807</v>
      </c>
      <c r="F52" s="79">
        <v>257695.34286877155</v>
      </c>
      <c r="G52" s="79">
        <v>246812.29742326905</v>
      </c>
      <c r="H52" s="79">
        <v>247799.7059442274</v>
      </c>
      <c r="I52" s="79">
        <v>272769.6466724872</v>
      </c>
      <c r="J52" s="79">
        <v>306152.90675809694</v>
      </c>
      <c r="K52" s="79">
        <v>375272.03978892817</v>
      </c>
      <c r="L52" s="79">
        <v>466106.52708054177</v>
      </c>
      <c r="M52" s="79">
        <v>524966.90912067227</v>
      </c>
      <c r="N52" s="79">
        <v>557008.20843240549</v>
      </c>
      <c r="O52" s="79">
        <v>575410.20227310807</v>
      </c>
      <c r="P52" s="79">
        <v>587166.90175818605</v>
      </c>
      <c r="Q52" s="79">
        <v>576999.0632901747</v>
      </c>
      <c r="R52" s="79">
        <v>549969.05548415624</v>
      </c>
      <c r="S52" s="79">
        <v>522656.55509258271</v>
      </c>
      <c r="T52" s="79">
        <v>509562.21593143826</v>
      </c>
      <c r="U52" s="79">
        <v>506515.54561873095</v>
      </c>
      <c r="V52" s="79">
        <v>444978.13655400247</v>
      </c>
      <c r="W52" s="79">
        <v>489760.9509268222</v>
      </c>
      <c r="X52" s="79">
        <v>487532.24150052399</v>
      </c>
      <c r="Y52" s="79">
        <v>455240.29248473624</v>
      </c>
      <c r="Z52" s="79">
        <v>401328.64189459226</v>
      </c>
      <c r="AA52" s="79">
        <v>328778.23465584539</v>
      </c>
      <c r="AB52" s="80">
        <v>265212.43869259604</v>
      </c>
      <c r="AC52" s="85">
        <v>40965104.046804301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7</v>
      </c>
      <c r="E53" s="100">
        <v>272614.6445815849</v>
      </c>
      <c r="F53" s="76">
        <v>245987.20921129332</v>
      </c>
      <c r="G53" s="76">
        <v>231840.46402793564</v>
      </c>
      <c r="H53" s="76">
        <v>225942.48489448865</v>
      </c>
      <c r="I53" s="76">
        <v>231560.1072851491</v>
      </c>
      <c r="J53" s="76">
        <v>234585.61072140653</v>
      </c>
      <c r="K53" s="76">
        <v>271486.33463334903</v>
      </c>
      <c r="L53" s="76">
        <v>349513.49117389694</v>
      </c>
      <c r="M53" s="76">
        <v>411933.7954968639</v>
      </c>
      <c r="N53" s="76">
        <v>453054.4421321702</v>
      </c>
      <c r="O53" s="76">
        <v>478691.77733137517</v>
      </c>
      <c r="P53" s="76">
        <v>490450.689340888</v>
      </c>
      <c r="Q53" s="76">
        <v>492318.45834515447</v>
      </c>
      <c r="R53" s="76">
        <v>477299.55258569395</v>
      </c>
      <c r="S53" s="76">
        <v>453162.68148768216</v>
      </c>
      <c r="T53" s="76">
        <v>437789.95149460976</v>
      </c>
      <c r="U53" s="76">
        <v>433825.26002714183</v>
      </c>
      <c r="V53" s="76">
        <v>387168.84641245235</v>
      </c>
      <c r="W53" s="76">
        <v>449964.80832678452</v>
      </c>
      <c r="X53" s="76">
        <v>463335.58379309473</v>
      </c>
      <c r="Y53" s="76">
        <v>440146.0007397075</v>
      </c>
      <c r="Z53" s="76">
        <v>377901.38776728627</v>
      </c>
      <c r="AA53" s="76">
        <v>297681.56016398297</v>
      </c>
      <c r="AB53" s="77">
        <v>228943.67885002031</v>
      </c>
      <c r="AC53" s="86">
        <v>61860391.745768085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8075605.6962513253</v>
      </c>
      <c r="F54" s="68">
        <v>7314436.8094288558</v>
      </c>
      <c r="G54" s="68">
        <v>7006791.745963145</v>
      </c>
      <c r="H54" s="68">
        <v>7123310.7278746506</v>
      </c>
      <c r="I54" s="68">
        <v>8408034.5923961997</v>
      </c>
      <c r="J54" s="68">
        <v>10600931.323587794</v>
      </c>
      <c r="K54" s="68">
        <v>12233126.848068789</v>
      </c>
      <c r="L54" s="68">
        <v>14147503.992589952</v>
      </c>
      <c r="M54" s="68">
        <v>15461630.191539587</v>
      </c>
      <c r="N54" s="68">
        <v>16206724.7656269</v>
      </c>
      <c r="O54" s="68">
        <v>16853424.957792588</v>
      </c>
      <c r="P54" s="68">
        <v>17231072.170204859</v>
      </c>
      <c r="Q54" s="68">
        <v>16888720.602663863</v>
      </c>
      <c r="R54" s="68">
        <v>16431762.139613165</v>
      </c>
      <c r="S54" s="68">
        <v>16275764.314225871</v>
      </c>
      <c r="T54" s="68">
        <v>16085600.073655685</v>
      </c>
      <c r="U54" s="68">
        <v>15969091.805937748</v>
      </c>
      <c r="V54" s="68">
        <v>14077275.371676337</v>
      </c>
      <c r="W54" s="68">
        <v>15611037.53698661</v>
      </c>
      <c r="X54" s="68">
        <v>15637964.166705616</v>
      </c>
      <c r="Y54" s="68">
        <v>14658581.737014227</v>
      </c>
      <c r="Z54" s="68">
        <v>12667154.869453773</v>
      </c>
      <c r="AA54" s="68">
        <v>9894664.321902737</v>
      </c>
      <c r="AB54" s="75">
        <v>7583984.429086037</v>
      </c>
      <c r="AC54" s="85">
        <v>312444195.19024628</v>
      </c>
      <c r="AD54" s="85"/>
    </row>
    <row r="55" spans="1:33" ht="15" x14ac:dyDescent="0.2">
      <c r="A55" s="120">
        <v>46357</v>
      </c>
      <c r="B55" s="116">
        <v>331601796.1146431</v>
      </c>
      <c r="C55" s="61" t="s">
        <v>32</v>
      </c>
      <c r="D55" s="62">
        <v>21</v>
      </c>
      <c r="E55" s="81">
        <v>298833.49158800615</v>
      </c>
      <c r="F55" s="82">
        <v>271822.89247181278</v>
      </c>
      <c r="G55" s="82">
        <v>260626.44539044966</v>
      </c>
      <c r="H55" s="82">
        <v>264356.91418908944</v>
      </c>
      <c r="I55" s="82">
        <v>301951.49456298997</v>
      </c>
      <c r="J55" s="82">
        <v>355695.37750571605</v>
      </c>
      <c r="K55" s="82">
        <v>425738.37920886395</v>
      </c>
      <c r="L55" s="82">
        <v>512283.01755090209</v>
      </c>
      <c r="M55" s="82">
        <v>561279.81717773131</v>
      </c>
      <c r="N55" s="82">
        <v>586196.09347822657</v>
      </c>
      <c r="O55" s="82">
        <v>604173.67457790463</v>
      </c>
      <c r="P55" s="82">
        <v>615419.39801262598</v>
      </c>
      <c r="Q55" s="82">
        <v>607584.62329952861</v>
      </c>
      <c r="R55" s="82">
        <v>589452.33438613836</v>
      </c>
      <c r="S55" s="82">
        <v>582797.67766846472</v>
      </c>
      <c r="T55" s="82">
        <v>573565.73457586241</v>
      </c>
      <c r="U55" s="82">
        <v>563590.37115110562</v>
      </c>
      <c r="V55" s="82">
        <v>476809.60274165106</v>
      </c>
      <c r="W55" s="82">
        <v>542903.65148502646</v>
      </c>
      <c r="X55" s="82">
        <v>545997.9303730072</v>
      </c>
      <c r="Y55" s="82">
        <v>515747.50862737815</v>
      </c>
      <c r="Z55" s="82">
        <v>460110.37197894574</v>
      </c>
      <c r="AA55" s="82">
        <v>376225.66926542419</v>
      </c>
      <c r="AB55" s="83">
        <v>296754.15197718283</v>
      </c>
      <c r="AC55" s="84">
        <v>234988249.08812469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4</v>
      </c>
      <c r="E56" s="78">
        <v>301258.92757228739</v>
      </c>
      <c r="F56" s="79">
        <v>274327.91052017314</v>
      </c>
      <c r="G56" s="79">
        <v>261639.84140234638</v>
      </c>
      <c r="H56" s="79">
        <v>261085.26288182713</v>
      </c>
      <c r="I56" s="79">
        <v>281198.81526382192</v>
      </c>
      <c r="J56" s="79">
        <v>301540.55888600578</v>
      </c>
      <c r="K56" s="79">
        <v>356074.10346613335</v>
      </c>
      <c r="L56" s="79">
        <v>450947.40811588021</v>
      </c>
      <c r="M56" s="79">
        <v>508271.84439005516</v>
      </c>
      <c r="N56" s="79">
        <v>546990.23837489914</v>
      </c>
      <c r="O56" s="79">
        <v>570904.263939469</v>
      </c>
      <c r="P56" s="79">
        <v>581245.21823098534</v>
      </c>
      <c r="Q56" s="79">
        <v>573978.86261821259</v>
      </c>
      <c r="R56" s="79">
        <v>550805.74462292518</v>
      </c>
      <c r="S56" s="79">
        <v>525772.33686822897</v>
      </c>
      <c r="T56" s="79">
        <v>510458.24754818203</v>
      </c>
      <c r="U56" s="79">
        <v>500579.12431295734</v>
      </c>
      <c r="V56" s="79">
        <v>415329.54459192301</v>
      </c>
      <c r="W56" s="79">
        <v>488967.92945556215</v>
      </c>
      <c r="X56" s="79">
        <v>497302.23906270345</v>
      </c>
      <c r="Y56" s="79">
        <v>475346.19181719143</v>
      </c>
      <c r="Z56" s="79">
        <v>426222.220281513</v>
      </c>
      <c r="AA56" s="79">
        <v>355720.26962405484</v>
      </c>
      <c r="AB56" s="80">
        <v>285558.33094173024</v>
      </c>
      <c r="AC56" s="85">
        <v>41206101.739156291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6</v>
      </c>
      <c r="E57" s="100">
        <v>319317.50538731628</v>
      </c>
      <c r="F57" s="76">
        <v>287806.76092756231</v>
      </c>
      <c r="G57" s="76">
        <v>269790.07303470769</v>
      </c>
      <c r="H57" s="76">
        <v>259834.01080402799</v>
      </c>
      <c r="I57" s="76">
        <v>263240.47533072368</v>
      </c>
      <c r="J57" s="76">
        <v>260982.82995173096</v>
      </c>
      <c r="K57" s="76">
        <v>285261.52276030963</v>
      </c>
      <c r="L57" s="76">
        <v>360597.34807174793</v>
      </c>
      <c r="M57" s="76">
        <v>412820.8119652915</v>
      </c>
      <c r="N57" s="76">
        <v>453772.70197429106</v>
      </c>
      <c r="O57" s="76">
        <v>481578.77176934917</v>
      </c>
      <c r="P57" s="76">
        <v>495014.01241330849</v>
      </c>
      <c r="Q57" s="76">
        <v>498936.84063552966</v>
      </c>
      <c r="R57" s="76">
        <v>485004.07261418592</v>
      </c>
      <c r="S57" s="76">
        <v>463963.22688375937</v>
      </c>
      <c r="T57" s="76">
        <v>448161.68853421888</v>
      </c>
      <c r="U57" s="76">
        <v>441139.28005802602</v>
      </c>
      <c r="V57" s="76">
        <v>369702.8529203278</v>
      </c>
      <c r="W57" s="76">
        <v>450500.98871506978</v>
      </c>
      <c r="X57" s="76">
        <v>474980.55773078598</v>
      </c>
      <c r="Y57" s="76">
        <v>458444.86364174652</v>
      </c>
      <c r="Z57" s="76">
        <v>407445.10967469861</v>
      </c>
      <c r="AA57" s="76">
        <v>327088.64090822259</v>
      </c>
      <c r="AB57" s="77">
        <v>259189.26785341403</v>
      </c>
      <c r="AC57" s="86">
        <v>55407445.287362099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23"/>
      <c r="C58" s="69" t="s">
        <v>31</v>
      </c>
      <c r="D58" s="70">
        <v>31</v>
      </c>
      <c r="E58" s="101">
        <v>9396444.0659611765</v>
      </c>
      <c r="F58" s="102">
        <v>8532432.9495541342</v>
      </c>
      <c r="G58" s="102">
        <v>8138455.1570170745</v>
      </c>
      <c r="H58" s="102">
        <v>8154840.3143223543</v>
      </c>
      <c r="I58" s="102">
        <v>9045219.4988624193</v>
      </c>
      <c r="J58" s="102">
        <v>10241662.142874446</v>
      </c>
      <c r="K58" s="102">
        <v>12076371.513812533</v>
      </c>
      <c r="L58" s="102">
        <v>14725317.089462951</v>
      </c>
      <c r="M58" s="102">
        <v>16296888.410084326</v>
      </c>
      <c r="N58" s="102">
        <v>17220715.128388099</v>
      </c>
      <c r="O58" s="102">
        <v>17860736.852509968</v>
      </c>
      <c r="P58" s="102">
        <v>18218872.305668939</v>
      </c>
      <c r="Q58" s="102">
        <v>18048813.583576128</v>
      </c>
      <c r="R58" s="102">
        <v>17491746.436285723</v>
      </c>
      <c r="S58" s="102">
        <v>17125619.93981323</v>
      </c>
      <c r="T58" s="102">
        <v>16775683.547491152</v>
      </c>
      <c r="U58" s="102">
        <v>16484549.971773203</v>
      </c>
      <c r="V58" s="102">
        <v>13892536.953464333</v>
      </c>
      <c r="W58" s="102">
        <v>16059854.331298223</v>
      </c>
      <c r="X58" s="102">
        <v>16305048.840468679</v>
      </c>
      <c r="Y58" s="102">
        <v>15482751.630294185</v>
      </c>
      <c r="Z58" s="102">
        <v>13811877.350732105</v>
      </c>
      <c r="AA58" s="102">
        <v>11286151.978519464</v>
      </c>
      <c r="AB58" s="103">
        <v>8929206.1224082448</v>
      </c>
      <c r="AC58" s="104">
        <v>331601796.1146431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G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266-16F2-4326-A76E-CB2FFB67A2AD}">
  <sheetPr>
    <tabColor theme="3" tint="0.39997558519241921"/>
    <pageSetUpPr fitToPage="1"/>
  </sheetPr>
  <dimension ref="A1:AG61"/>
  <sheetViews>
    <sheetView showGridLines="0" zoomScale="85" zoomScaleNormal="85" workbookViewId="0">
      <pane xSplit="4" ySplit="10" topLeftCell="R47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11.140625" style="1" customWidth="1"/>
    <col min="4" max="4" width="7.85546875" style="1" customWidth="1"/>
    <col min="5" max="8" width="14.42578125" style="1" bestFit="1" customWidth="1"/>
    <col min="9" max="9" width="16.140625" style="1" customWidth="1"/>
    <col min="10" max="25" width="15.5703125" style="1" bestFit="1" customWidth="1"/>
    <col min="26" max="26" width="16.42578125" style="1" customWidth="1"/>
    <col min="27" max="28" width="15.5703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2027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99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46388</v>
      </c>
      <c r="B11" s="116">
        <v>274610329.81182116</v>
      </c>
      <c r="C11" s="61" t="s">
        <v>32</v>
      </c>
      <c r="D11" s="62">
        <v>19</v>
      </c>
      <c r="E11" s="81">
        <v>264815.8880202896</v>
      </c>
      <c r="F11" s="82">
        <v>231735.77913745923</v>
      </c>
      <c r="G11" s="82">
        <v>218550.13747450948</v>
      </c>
      <c r="H11" s="82">
        <v>224661.64430367938</v>
      </c>
      <c r="I11" s="82">
        <v>281655.38711508323</v>
      </c>
      <c r="J11" s="82">
        <v>385721.79938529356</v>
      </c>
      <c r="K11" s="82">
        <v>465525.41997721785</v>
      </c>
      <c r="L11" s="82">
        <v>336296.39734879381</v>
      </c>
      <c r="M11" s="82">
        <v>378284.5496785345</v>
      </c>
      <c r="N11" s="82">
        <v>401905.27201524866</v>
      </c>
      <c r="O11" s="82">
        <v>424427.54731451668</v>
      </c>
      <c r="P11" s="82">
        <v>437525.42107842799</v>
      </c>
      <c r="Q11" s="82">
        <v>430683.02473773214</v>
      </c>
      <c r="R11" s="82">
        <v>417695.16771832213</v>
      </c>
      <c r="S11" s="82">
        <v>415915.5656309785</v>
      </c>
      <c r="T11" s="82">
        <v>408885.966156665</v>
      </c>
      <c r="U11" s="82">
        <v>398908.58872314246</v>
      </c>
      <c r="V11" s="82">
        <v>511149.95605025376</v>
      </c>
      <c r="W11" s="82">
        <v>583218.14060735924</v>
      </c>
      <c r="X11" s="82">
        <v>613926.6035080523</v>
      </c>
      <c r="Y11" s="82">
        <v>575938.11707904446</v>
      </c>
      <c r="Z11" s="82">
        <v>495157.01532874274</v>
      </c>
      <c r="AA11" s="82">
        <v>381543.09015939909</v>
      </c>
      <c r="AB11" s="83">
        <v>281708.83848906402</v>
      </c>
      <c r="AC11" s="84">
        <v>181750871.02371839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5</v>
      </c>
      <c r="E12" s="78">
        <v>279996.90338609897</v>
      </c>
      <c r="F12" s="79">
        <v>242905.99591060303</v>
      </c>
      <c r="G12" s="79">
        <v>227442.04108746623</v>
      </c>
      <c r="H12" s="79">
        <v>225912.56100329093</v>
      </c>
      <c r="I12" s="79">
        <v>249680.50184397341</v>
      </c>
      <c r="J12" s="79">
        <v>283174.38208156067</v>
      </c>
      <c r="K12" s="79">
        <v>343802.44050685456</v>
      </c>
      <c r="L12" s="79">
        <v>271234.6156764375</v>
      </c>
      <c r="M12" s="79">
        <v>325607.35081948939</v>
      </c>
      <c r="N12" s="79">
        <v>358545.3273498221</v>
      </c>
      <c r="O12" s="79">
        <v>382472.02642887412</v>
      </c>
      <c r="P12" s="79">
        <v>393082.65887486259</v>
      </c>
      <c r="Q12" s="79">
        <v>389302.81916049059</v>
      </c>
      <c r="R12" s="79">
        <v>369470.92530631466</v>
      </c>
      <c r="S12" s="79">
        <v>348394.21130692615</v>
      </c>
      <c r="T12" s="79">
        <v>333901.80169723619</v>
      </c>
      <c r="U12" s="79">
        <v>322369.32439500373</v>
      </c>
      <c r="V12" s="79">
        <v>419516.24204520631</v>
      </c>
      <c r="W12" s="79">
        <v>502517.2872604006</v>
      </c>
      <c r="X12" s="79">
        <v>533873.2604990484</v>
      </c>
      <c r="Y12" s="79">
        <v>508332.35022781783</v>
      </c>
      <c r="Z12" s="79">
        <v>444646.00460386067</v>
      </c>
      <c r="AA12" s="79">
        <v>360938.13256662776</v>
      </c>
      <c r="AB12" s="80">
        <v>282586.26572936086</v>
      </c>
      <c r="AC12" s="85">
        <v>41998527.148838133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7</v>
      </c>
      <c r="E13" s="100">
        <v>291191.2397595988</v>
      </c>
      <c r="F13" s="76">
        <v>251846.45104671901</v>
      </c>
      <c r="G13" s="76">
        <v>226865.20808324762</v>
      </c>
      <c r="H13" s="76">
        <v>213713.67194625625</v>
      </c>
      <c r="I13" s="76">
        <v>214303.67324374756</v>
      </c>
      <c r="J13" s="76">
        <v>221188.28744212806</v>
      </c>
      <c r="K13" s="76">
        <v>242751.2520321779</v>
      </c>
      <c r="L13" s="76">
        <v>194520.95422574974</v>
      </c>
      <c r="M13" s="76">
        <v>238845.66531373718</v>
      </c>
      <c r="N13" s="76">
        <v>275899.86365063227</v>
      </c>
      <c r="O13" s="76">
        <v>301802.43572646962</v>
      </c>
      <c r="P13" s="76">
        <v>315434.3861037062</v>
      </c>
      <c r="Q13" s="76">
        <v>320282.86869069008</v>
      </c>
      <c r="R13" s="76">
        <v>311493.15382288629</v>
      </c>
      <c r="S13" s="76">
        <v>293336.00882749725</v>
      </c>
      <c r="T13" s="76">
        <v>279257.55947854271</v>
      </c>
      <c r="U13" s="76">
        <v>272890.08569447312</v>
      </c>
      <c r="V13" s="76">
        <v>366048.7949429095</v>
      </c>
      <c r="W13" s="76">
        <v>456348.85739604541</v>
      </c>
      <c r="X13" s="76">
        <v>503160.25272082351</v>
      </c>
      <c r="Y13" s="76">
        <v>483596.59690535913</v>
      </c>
      <c r="Z13" s="76">
        <v>418288.27688870847</v>
      </c>
      <c r="AA13" s="76">
        <v>327049.55365176586</v>
      </c>
      <c r="AB13" s="77">
        <v>245732.27944393721</v>
      </c>
      <c r="AC13" s="86">
        <v>50860931.639264673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8469825.0676331874</v>
      </c>
      <c r="F14" s="68">
        <v>7380434.9404917732</v>
      </c>
      <c r="G14" s="68">
        <v>6877719.2740357444</v>
      </c>
      <c r="H14" s="68">
        <v>6894129.7504101563</v>
      </c>
      <c r="I14" s="68">
        <v>8099980.5771126822</v>
      </c>
      <c r="J14" s="68">
        <v>10292904.110823277</v>
      </c>
      <c r="K14" s="68">
        <v>12263253.946326656</v>
      </c>
      <c r="L14" s="68">
        <v>9107451.3075895179</v>
      </c>
      <c r="M14" s="68">
        <v>10487362.855185764</v>
      </c>
      <c r="N14" s="68">
        <v>11360225.850593261</v>
      </c>
      <c r="O14" s="68">
        <v>12089100.581205474</v>
      </c>
      <c r="P14" s="68">
        <v>12486436.997590387</v>
      </c>
      <c r="Q14" s="68">
        <v>12371471.646654194</v>
      </c>
      <c r="R14" s="68">
        <v>11964014.889939899</v>
      </c>
      <c r="S14" s="68">
        <v>11697718.865315702</v>
      </c>
      <c r="T14" s="68">
        <v>11393145.281812614</v>
      </c>
      <c r="U14" s="68">
        <v>11101340.407576036</v>
      </c>
      <c r="V14" s="68">
        <v>14371771.939781219</v>
      </c>
      <c r="W14" s="68">
        <v>16788173.109614149</v>
      </c>
      <c r="X14" s="68">
        <v>17856093.538194001</v>
      </c>
      <c r="Y14" s="68">
        <v>16869662.153978448</v>
      </c>
      <c r="Z14" s="68">
        <v>14559231.252486374</v>
      </c>
      <c r="AA14" s="68">
        <v>11343356.251424082</v>
      </c>
      <c r="AB14" s="75">
        <v>8485525.216046581</v>
      </c>
      <c r="AC14" s="85">
        <v>274610329.81182122</v>
      </c>
      <c r="AD14" s="85"/>
    </row>
    <row r="15" spans="1:33" ht="15" x14ac:dyDescent="0.2">
      <c r="A15" s="118">
        <v>46419</v>
      </c>
      <c r="B15" s="116">
        <v>325053226.62031871</v>
      </c>
      <c r="C15" s="61" t="s">
        <v>32</v>
      </c>
      <c r="D15" s="62">
        <v>20</v>
      </c>
      <c r="E15" s="81">
        <v>316946.18588018027</v>
      </c>
      <c r="F15" s="82">
        <v>280549.63113928237</v>
      </c>
      <c r="G15" s="82">
        <v>268050.05884363368</v>
      </c>
      <c r="H15" s="82">
        <v>278964.84928694123</v>
      </c>
      <c r="I15" s="82">
        <v>390569.57509926183</v>
      </c>
      <c r="J15" s="82">
        <v>610826.40382881428</v>
      </c>
      <c r="K15" s="82">
        <v>650693.2908577061</v>
      </c>
      <c r="L15" s="82">
        <v>454607.03699335328</v>
      </c>
      <c r="M15" s="82">
        <v>491250.36673946364</v>
      </c>
      <c r="N15" s="82">
        <v>509660.79100728221</v>
      </c>
      <c r="O15" s="82">
        <v>533084.75036639709</v>
      </c>
      <c r="P15" s="82">
        <v>546384.67884339823</v>
      </c>
      <c r="Q15" s="82">
        <v>528428.41117237357</v>
      </c>
      <c r="R15" s="82">
        <v>516425.79489835422</v>
      </c>
      <c r="S15" s="82">
        <v>522886.56381832733</v>
      </c>
      <c r="T15" s="82">
        <v>521011.97183925909</v>
      </c>
      <c r="U15" s="82">
        <v>514626.54811935336</v>
      </c>
      <c r="V15" s="82">
        <v>622289.72147279081</v>
      </c>
      <c r="W15" s="82">
        <v>698812.30097767105</v>
      </c>
      <c r="X15" s="82">
        <v>751893.8603157904</v>
      </c>
      <c r="Y15" s="82">
        <v>706720.35277477652</v>
      </c>
      <c r="Z15" s="82">
        <v>599439.270090812</v>
      </c>
      <c r="AA15" s="82">
        <v>459205.12009843159</v>
      </c>
      <c r="AB15" s="83">
        <v>337755.21366568183</v>
      </c>
      <c r="AC15" s="84">
        <v>242221654.96258673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354827.93815773429</v>
      </c>
      <c r="F16" s="79">
        <v>307285.05245593638</v>
      </c>
      <c r="G16" s="79">
        <v>288446.51656551094</v>
      </c>
      <c r="H16" s="79">
        <v>287203.3104428706</v>
      </c>
      <c r="I16" s="79">
        <v>325471.12948954443</v>
      </c>
      <c r="J16" s="79">
        <v>388556.94522403844</v>
      </c>
      <c r="K16" s="79">
        <v>485872.75736534438</v>
      </c>
      <c r="L16" s="79">
        <v>398172.81726532738</v>
      </c>
      <c r="M16" s="79">
        <v>462657.30233639263</v>
      </c>
      <c r="N16" s="79">
        <v>501965.27091456606</v>
      </c>
      <c r="O16" s="79">
        <v>523650.37552506942</v>
      </c>
      <c r="P16" s="79">
        <v>536670.34552155633</v>
      </c>
      <c r="Q16" s="79">
        <v>527510.7490222255</v>
      </c>
      <c r="R16" s="79">
        <v>494000.92522779328</v>
      </c>
      <c r="S16" s="79">
        <v>464665.37320459238</v>
      </c>
      <c r="T16" s="79">
        <v>447084.40034924354</v>
      </c>
      <c r="U16" s="79">
        <v>432735.10818383493</v>
      </c>
      <c r="V16" s="79">
        <v>542791.42336225393</v>
      </c>
      <c r="W16" s="79">
        <v>629489.06122543104</v>
      </c>
      <c r="X16" s="79">
        <v>676375.54597750714</v>
      </c>
      <c r="Y16" s="79">
        <v>642845.29581621918</v>
      </c>
      <c r="Z16" s="79">
        <v>563726.06352498801</v>
      </c>
      <c r="AA16" s="79">
        <v>458471.78936800756</v>
      </c>
      <c r="AB16" s="80">
        <v>355434.91285192023</v>
      </c>
      <c r="AC16" s="85">
        <v>44383641.637511626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352906.67458733579</v>
      </c>
      <c r="F17" s="76">
        <v>302925.14107567962</v>
      </c>
      <c r="G17" s="76">
        <v>278192.46220065176</v>
      </c>
      <c r="H17" s="76">
        <v>267419.26604552957</v>
      </c>
      <c r="I17" s="76">
        <v>271335.92437425285</v>
      </c>
      <c r="J17" s="76">
        <v>291379.54843121039</v>
      </c>
      <c r="K17" s="76">
        <v>335440.12290105253</v>
      </c>
      <c r="L17" s="76">
        <v>284016.77938377555</v>
      </c>
      <c r="M17" s="76">
        <v>349136.65267932811</v>
      </c>
      <c r="N17" s="76">
        <v>395082.34065266867</v>
      </c>
      <c r="O17" s="76">
        <v>422972.40582563676</v>
      </c>
      <c r="P17" s="76">
        <v>435810.07462661347</v>
      </c>
      <c r="Q17" s="76">
        <v>437436.57157075894</v>
      </c>
      <c r="R17" s="76">
        <v>424096.14348654036</v>
      </c>
      <c r="S17" s="76">
        <v>400806.44519537746</v>
      </c>
      <c r="T17" s="76">
        <v>384036.71674028412</v>
      </c>
      <c r="U17" s="76">
        <v>379311.32070900162</v>
      </c>
      <c r="V17" s="76">
        <v>485342.15918711497</v>
      </c>
      <c r="W17" s="76">
        <v>579319.34056772944</v>
      </c>
      <c r="X17" s="76">
        <v>657597.47779383766</v>
      </c>
      <c r="Y17" s="76">
        <v>630741.38385932287</v>
      </c>
      <c r="Z17" s="76">
        <v>541342.2634952435</v>
      </c>
      <c r="AA17" s="76">
        <v>408572.81022663601</v>
      </c>
      <c r="AB17" s="77">
        <v>296762.47943950555</v>
      </c>
      <c r="AC17" s="86">
        <v>38447930.020220362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9169862.1685838848</v>
      </c>
      <c r="F18" s="68">
        <v>8051833.396912111</v>
      </c>
      <c r="G18" s="68">
        <v>7627557.091937324</v>
      </c>
      <c r="H18" s="68">
        <v>7797787.2916924255</v>
      </c>
      <c r="I18" s="68">
        <v>10198619.717440426</v>
      </c>
      <c r="J18" s="68">
        <v>14936274.051197279</v>
      </c>
      <c r="K18" s="68">
        <v>16299117.338219712</v>
      </c>
      <c r="L18" s="68">
        <v>11820899.126463477</v>
      </c>
      <c r="M18" s="68">
        <v>13072183.154852156</v>
      </c>
      <c r="N18" s="68">
        <v>13781406.266414585</v>
      </c>
      <c r="O18" s="68">
        <v>14448186.132730767</v>
      </c>
      <c r="P18" s="68">
        <v>14817615.257460643</v>
      </c>
      <c r="Q18" s="68">
        <v>14428357.50581941</v>
      </c>
      <c r="R18" s="68">
        <v>14000904.17282442</v>
      </c>
      <c r="S18" s="68">
        <v>13919618.549966427</v>
      </c>
      <c r="T18" s="68">
        <v>13744723.905143293</v>
      </c>
      <c r="U18" s="68">
        <v>13540716.677958412</v>
      </c>
      <c r="V18" s="68">
        <v>16558328.759653293</v>
      </c>
      <c r="W18" s="68">
        <v>18811479.626726061</v>
      </c>
      <c r="X18" s="68">
        <v>20373769.301401187</v>
      </c>
      <c r="Y18" s="68">
        <v>19228753.774197698</v>
      </c>
      <c r="Z18" s="68">
        <v>16409058.709897166</v>
      </c>
      <c r="AA18" s="68">
        <v>12652280.800347205</v>
      </c>
      <c r="AB18" s="75">
        <v>9363893.8424793389</v>
      </c>
      <c r="AC18" s="85">
        <v>325053226.62031871</v>
      </c>
      <c r="AD18" s="85"/>
    </row>
    <row r="19" spans="1:33" ht="15" x14ac:dyDescent="0.2">
      <c r="A19" s="120">
        <v>46447</v>
      </c>
      <c r="B19" s="116">
        <v>290440341.76901865</v>
      </c>
      <c r="C19" s="61" t="s">
        <v>32</v>
      </c>
      <c r="D19" s="62">
        <v>20</v>
      </c>
      <c r="E19" s="81">
        <v>273044.06835526793</v>
      </c>
      <c r="F19" s="82">
        <v>238499.24527881143</v>
      </c>
      <c r="G19" s="82">
        <v>227819.10936933279</v>
      </c>
      <c r="H19" s="82">
        <v>237288.86770912562</v>
      </c>
      <c r="I19" s="82">
        <v>330934.42157827836</v>
      </c>
      <c r="J19" s="82">
        <v>510785.25614180299</v>
      </c>
      <c r="K19" s="82">
        <v>548561.89676462521</v>
      </c>
      <c r="L19" s="82">
        <v>366881.47404774209</v>
      </c>
      <c r="M19" s="82">
        <v>399918.56315900933</v>
      </c>
      <c r="N19" s="82">
        <v>415284.67408928269</v>
      </c>
      <c r="O19" s="82">
        <v>434507.18190770899</v>
      </c>
      <c r="P19" s="82">
        <v>445662.34136627481</v>
      </c>
      <c r="Q19" s="82">
        <v>432995.81511911907</v>
      </c>
      <c r="R19" s="82">
        <v>421588.94082875445</v>
      </c>
      <c r="S19" s="82">
        <v>427000.94084329659</v>
      </c>
      <c r="T19" s="82">
        <v>425841.94607347518</v>
      </c>
      <c r="U19" s="82">
        <v>420512.21796297136</v>
      </c>
      <c r="V19" s="82">
        <v>537763.59290796588</v>
      </c>
      <c r="W19" s="82">
        <v>604434.06888145313</v>
      </c>
      <c r="X19" s="82">
        <v>637873.32444765803</v>
      </c>
      <c r="Y19" s="82">
        <v>595756.37328009983</v>
      </c>
      <c r="Z19" s="82">
        <v>509137.01667965774</v>
      </c>
      <c r="AA19" s="82">
        <v>391250.22609002033</v>
      </c>
      <c r="AB19" s="83">
        <v>288272.58229785436</v>
      </c>
      <c r="AC19" s="84">
        <v>202432282.90359172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285115.12581995741</v>
      </c>
      <c r="F20" s="79">
        <v>246672.11508371483</v>
      </c>
      <c r="G20" s="79">
        <v>232561.87249206254</v>
      </c>
      <c r="H20" s="79">
        <v>230115.21589888979</v>
      </c>
      <c r="I20" s="79">
        <v>260906.24265922687</v>
      </c>
      <c r="J20" s="79">
        <v>303943.70404234977</v>
      </c>
      <c r="K20" s="79">
        <v>383416.61325680633</v>
      </c>
      <c r="L20" s="79">
        <v>302834.8738595639</v>
      </c>
      <c r="M20" s="79">
        <v>354297.63768045185</v>
      </c>
      <c r="N20" s="79">
        <v>386338.50948011933</v>
      </c>
      <c r="O20" s="79">
        <v>409244.64901155146</v>
      </c>
      <c r="P20" s="79">
        <v>419000.39275990601</v>
      </c>
      <c r="Q20" s="79">
        <v>413776.34524310386</v>
      </c>
      <c r="R20" s="79">
        <v>391330.49067760207</v>
      </c>
      <c r="S20" s="79">
        <v>368411.99586954416</v>
      </c>
      <c r="T20" s="79">
        <v>353380.17584431334</v>
      </c>
      <c r="U20" s="79">
        <v>343321.43267923576</v>
      </c>
      <c r="V20" s="79">
        <v>444070.11055031954</v>
      </c>
      <c r="W20" s="79">
        <v>522627.25421119056</v>
      </c>
      <c r="X20" s="79">
        <v>556309.29747135728</v>
      </c>
      <c r="Y20" s="79">
        <v>520745.62058467389</v>
      </c>
      <c r="Z20" s="79">
        <v>458914.56714974612</v>
      </c>
      <c r="AA20" s="79">
        <v>375569.46869414544</v>
      </c>
      <c r="AB20" s="80">
        <v>296361.92757194588</v>
      </c>
      <c r="AC20" s="85">
        <v>35437062.554367118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7</v>
      </c>
      <c r="E21" s="100">
        <v>277352.47489658179</v>
      </c>
      <c r="F21" s="76">
        <v>235962.32434398678</v>
      </c>
      <c r="G21" s="76">
        <v>217584.82457566532</v>
      </c>
      <c r="H21" s="76">
        <v>209845.87169630718</v>
      </c>
      <c r="I21" s="76">
        <v>216801.84634750255</v>
      </c>
      <c r="J21" s="76">
        <v>225304.66253419808</v>
      </c>
      <c r="K21" s="76">
        <v>262183.85720372159</v>
      </c>
      <c r="L21" s="76">
        <v>214861.25014988135</v>
      </c>
      <c r="M21" s="76">
        <v>267321.44749650382</v>
      </c>
      <c r="N21" s="76">
        <v>300545.3086419903</v>
      </c>
      <c r="O21" s="76">
        <v>325311.98215770553</v>
      </c>
      <c r="P21" s="76">
        <v>337402.0568515301</v>
      </c>
      <c r="Q21" s="76">
        <v>340831.41157886013</v>
      </c>
      <c r="R21" s="76">
        <v>328753.28854275832</v>
      </c>
      <c r="S21" s="76">
        <v>308572.17464839364</v>
      </c>
      <c r="T21" s="76">
        <v>295225.2924621359</v>
      </c>
      <c r="U21" s="76">
        <v>291779.56610302289</v>
      </c>
      <c r="V21" s="76">
        <v>381523.9218902656</v>
      </c>
      <c r="W21" s="76">
        <v>463134.10131564538</v>
      </c>
      <c r="X21" s="76">
        <v>513941.49274421553</v>
      </c>
      <c r="Y21" s="76">
        <v>491421.20747001318</v>
      </c>
      <c r="Z21" s="76">
        <v>426124.03766331129</v>
      </c>
      <c r="AA21" s="76">
        <v>332159.220491744</v>
      </c>
      <c r="AB21" s="77">
        <v>246198.7083454672</v>
      </c>
      <c r="AC21" s="86">
        <v>52570996.31105984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8542809.1946612597</v>
      </c>
      <c r="F22" s="68">
        <v>7408409.6363189965</v>
      </c>
      <c r="G22" s="68">
        <v>7009723.4493845636</v>
      </c>
      <c r="H22" s="68">
        <v>7135159.3196522221</v>
      </c>
      <c r="I22" s="68">
        <v>9179926.3266349919</v>
      </c>
      <c r="J22" s="68">
        <v>13008612.576744847</v>
      </c>
      <c r="K22" s="68">
        <v>14340191.388745781</v>
      </c>
      <c r="L22" s="68">
        <v>10052997.727442268</v>
      </c>
      <c r="M22" s="68">
        <v>11286811.946377521</v>
      </c>
      <c r="N22" s="68">
        <v>11954864.680200065</v>
      </c>
      <c r="O22" s="68">
        <v>12604306.109304324</v>
      </c>
      <c r="P22" s="68">
        <v>12951062.796325833</v>
      </c>
      <c r="Q22" s="68">
        <v>12700841.564406818</v>
      </c>
      <c r="R22" s="68">
        <v>12298373.799084807</v>
      </c>
      <c r="S22" s="68">
        <v>12173672.022882864</v>
      </c>
      <c r="T22" s="68">
        <v>11996936.672081707</v>
      </c>
      <c r="U22" s="68">
        <v>11825987.05269753</v>
      </c>
      <c r="V22" s="68">
        <v>15202219.753592458</v>
      </c>
      <c r="W22" s="68">
        <v>17421129.103683341</v>
      </c>
      <c r="X22" s="68">
        <v>18580294.128048096</v>
      </c>
      <c r="Y22" s="68">
        <v>17438058.400230784</v>
      </c>
      <c r="Z22" s="68">
        <v>15001266.865835318</v>
      </c>
      <c r="AA22" s="68">
        <v>11652396.940019196</v>
      </c>
      <c r="AB22" s="75">
        <v>8674290.3146631401</v>
      </c>
      <c r="AC22" s="85">
        <v>290440341.76901871</v>
      </c>
      <c r="AD22" s="85"/>
    </row>
    <row r="23" spans="1:33" ht="15" x14ac:dyDescent="0.2">
      <c r="A23" s="118">
        <v>46478</v>
      </c>
      <c r="B23" s="116">
        <v>285697478.30514157</v>
      </c>
      <c r="C23" s="61" t="s">
        <v>32</v>
      </c>
      <c r="D23" s="62">
        <v>22</v>
      </c>
      <c r="E23" s="81">
        <v>255127.9447762669</v>
      </c>
      <c r="F23" s="82">
        <v>224216.67262887117</v>
      </c>
      <c r="G23" s="82">
        <v>211809.9829348374</v>
      </c>
      <c r="H23" s="82">
        <v>223423.25598594907</v>
      </c>
      <c r="I23" s="82">
        <v>319328.02519551921</v>
      </c>
      <c r="J23" s="82">
        <v>500431.92540074687</v>
      </c>
      <c r="K23" s="82">
        <v>541805.48687316582</v>
      </c>
      <c r="L23" s="82">
        <v>364470.71956832061</v>
      </c>
      <c r="M23" s="82">
        <v>396173.21974764951</v>
      </c>
      <c r="N23" s="82">
        <v>410814.25511817861</v>
      </c>
      <c r="O23" s="82">
        <v>430565.44801264029</v>
      </c>
      <c r="P23" s="82">
        <v>443454.8518999762</v>
      </c>
      <c r="Q23" s="82">
        <v>428640.65516659967</v>
      </c>
      <c r="R23" s="82">
        <v>417604.51281565201</v>
      </c>
      <c r="S23" s="82">
        <v>424561.57556712918</v>
      </c>
      <c r="T23" s="82">
        <v>425129.9764720641</v>
      </c>
      <c r="U23" s="82">
        <v>417929.97249603982</v>
      </c>
      <c r="V23" s="82">
        <v>531171.20775916195</v>
      </c>
      <c r="W23" s="82">
        <v>605281.5013053196</v>
      </c>
      <c r="X23" s="82">
        <v>631698.89899180317</v>
      </c>
      <c r="Y23" s="82">
        <v>587845.73945539468</v>
      </c>
      <c r="Z23" s="82">
        <v>497102.87126485462</v>
      </c>
      <c r="AA23" s="82">
        <v>376496.27800336591</v>
      </c>
      <c r="AB23" s="83">
        <v>274629.2655829023</v>
      </c>
      <c r="AC23" s="84">
        <v>218673713.34649298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284253.13851792057</v>
      </c>
      <c r="F24" s="79">
        <v>246861.80728340513</v>
      </c>
      <c r="G24" s="79">
        <v>228382.46799880674</v>
      </c>
      <c r="H24" s="79">
        <v>227998.74312290587</v>
      </c>
      <c r="I24" s="79">
        <v>262953.91516000632</v>
      </c>
      <c r="J24" s="79">
        <v>315823.57257597405</v>
      </c>
      <c r="K24" s="79">
        <v>410128.67025970336</v>
      </c>
      <c r="L24" s="79">
        <v>321063.85680984973</v>
      </c>
      <c r="M24" s="79">
        <v>371890.39516593481</v>
      </c>
      <c r="N24" s="79">
        <v>400953.33390370861</v>
      </c>
      <c r="O24" s="79">
        <v>420511.07340156205</v>
      </c>
      <c r="P24" s="79">
        <v>433952.82202033023</v>
      </c>
      <c r="Q24" s="79">
        <v>426324.04416848102</v>
      </c>
      <c r="R24" s="79">
        <v>399828.3643901943</v>
      </c>
      <c r="S24" s="79">
        <v>374315.84059184638</v>
      </c>
      <c r="T24" s="79">
        <v>360911.74458793871</v>
      </c>
      <c r="U24" s="79">
        <v>349078.45088137215</v>
      </c>
      <c r="V24" s="79">
        <v>455993.4717320007</v>
      </c>
      <c r="W24" s="79">
        <v>540908.7523640428</v>
      </c>
      <c r="X24" s="79">
        <v>560065.01906144491</v>
      </c>
      <c r="Y24" s="79">
        <v>525742.77674036718</v>
      </c>
      <c r="Z24" s="79">
        <v>458581.39274401369</v>
      </c>
      <c r="AA24" s="79">
        <v>369830.27941464423</v>
      </c>
      <c r="AB24" s="80">
        <v>279856.33855359571</v>
      </c>
      <c r="AC24" s="85">
        <v>36104841.085800201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4</v>
      </c>
      <c r="E25" s="100">
        <v>279175.76833796577</v>
      </c>
      <c r="F25" s="76">
        <v>236334.18359622889</v>
      </c>
      <c r="G25" s="76">
        <v>212841.88948002728</v>
      </c>
      <c r="H25" s="76">
        <v>205434.52969719243</v>
      </c>
      <c r="I25" s="76">
        <v>212407.32559829962</v>
      </c>
      <c r="J25" s="76">
        <v>219437.17083695918</v>
      </c>
      <c r="K25" s="76">
        <v>269612.39149906737</v>
      </c>
      <c r="L25" s="76">
        <v>226774.15411050146</v>
      </c>
      <c r="M25" s="76">
        <v>277040.94382316596</v>
      </c>
      <c r="N25" s="76">
        <v>310646.81641653157</v>
      </c>
      <c r="O25" s="76">
        <v>331534.00215421926</v>
      </c>
      <c r="P25" s="76">
        <v>345182.95309755619</v>
      </c>
      <c r="Q25" s="76">
        <v>351535.64417402016</v>
      </c>
      <c r="R25" s="76">
        <v>342012.83779137104</v>
      </c>
      <c r="S25" s="76">
        <v>321096.89155207737</v>
      </c>
      <c r="T25" s="76">
        <v>308205.31321087817</v>
      </c>
      <c r="U25" s="76">
        <v>303756.22693012946</v>
      </c>
      <c r="V25" s="76">
        <v>412507.79317927128</v>
      </c>
      <c r="W25" s="76">
        <v>499714.85450330976</v>
      </c>
      <c r="X25" s="76">
        <v>546063.41761671728</v>
      </c>
      <c r="Y25" s="76">
        <v>519434.29788991075</v>
      </c>
      <c r="Z25" s="76">
        <v>440722.94398579054</v>
      </c>
      <c r="AA25" s="76">
        <v>327753.28348011244</v>
      </c>
      <c r="AB25" s="77">
        <v>230505.33525079113</v>
      </c>
      <c r="AC25" s="86">
        <v>30918923.872848384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7866530.4125014171</v>
      </c>
      <c r="F26" s="68">
        <v>6865550.7613537023</v>
      </c>
      <c r="G26" s="68">
        <v>6424717.0544817597</v>
      </c>
      <c r="H26" s="68">
        <v>6649044.7229712727</v>
      </c>
      <c r="I26" s="68">
        <v>8926661.5173346456</v>
      </c>
      <c r="J26" s="68">
        <v>13150545.332468163</v>
      </c>
      <c r="K26" s="68">
        <v>14638684.95824473</v>
      </c>
      <c r="L26" s="68">
        <v>10209707.874184458</v>
      </c>
      <c r="M26" s="68">
        <v>11311536.190404691</v>
      </c>
      <c r="N26" s="68">
        <v>11884314.213880889</v>
      </c>
      <c r="O26" s="68">
        <v>12480620.158501212</v>
      </c>
      <c r="P26" s="68">
        <v>12872549.842271021</v>
      </c>
      <c r="Q26" s="68">
        <v>12541533.167035198</v>
      </c>
      <c r="R26" s="68">
        <v>12154664.090670606</v>
      </c>
      <c r="S26" s="68">
        <v>12122005.591052536</v>
      </c>
      <c r="T26" s="68">
        <v>12029327.713580677</v>
      </c>
      <c r="U26" s="68">
        <v>11805798.106158882</v>
      </c>
      <c r="V26" s="68">
        <v>15159771.63034665</v>
      </c>
      <c r="W26" s="68">
        <v>17478687.45618644</v>
      </c>
      <c r="X26" s="68">
        <v>18321889.524532318</v>
      </c>
      <c r="Y26" s="68">
        <v>17113314.566539794</v>
      </c>
      <c r="Z26" s="68">
        <v>14533480.514746018</v>
      </c>
      <c r="AA26" s="68">
        <v>11073252.367653076</v>
      </c>
      <c r="AB26" s="75">
        <v>8083290.5380413979</v>
      </c>
      <c r="AC26" s="85">
        <v>285697478.30514157</v>
      </c>
      <c r="AD26" s="85"/>
    </row>
    <row r="27" spans="1:33" ht="15" x14ac:dyDescent="0.2">
      <c r="A27" s="118">
        <v>46508</v>
      </c>
      <c r="B27" s="116">
        <v>198754013.92176199</v>
      </c>
      <c r="C27" s="61" t="s">
        <v>32</v>
      </c>
      <c r="D27" s="62">
        <v>19</v>
      </c>
      <c r="E27" s="81">
        <v>143143.39153314836</v>
      </c>
      <c r="F27" s="82">
        <v>113592.37714737543</v>
      </c>
      <c r="G27" s="82">
        <v>100422.30392061915</v>
      </c>
      <c r="H27" s="82">
        <v>112481.74021664953</v>
      </c>
      <c r="I27" s="82">
        <v>208861.31160705557</v>
      </c>
      <c r="J27" s="82">
        <v>383544.04605459265</v>
      </c>
      <c r="K27" s="82">
        <v>426022.66643665492</v>
      </c>
      <c r="L27" s="82">
        <v>245067.34597668514</v>
      </c>
      <c r="M27" s="82">
        <v>274926.150781715</v>
      </c>
      <c r="N27" s="82">
        <v>289237.23318611475</v>
      </c>
      <c r="O27" s="82">
        <v>308022.08319542569</v>
      </c>
      <c r="P27" s="82">
        <v>317095.27515559801</v>
      </c>
      <c r="Q27" s="82">
        <v>302534.13739475835</v>
      </c>
      <c r="R27" s="82">
        <v>291640.78452959988</v>
      </c>
      <c r="S27" s="82">
        <v>297603.51465308241</v>
      </c>
      <c r="T27" s="82">
        <v>298864.78823046316</v>
      </c>
      <c r="U27" s="82">
        <v>292906.8400922491</v>
      </c>
      <c r="V27" s="82">
        <v>414069.23091012298</v>
      </c>
      <c r="W27" s="82">
        <v>490037.80212607543</v>
      </c>
      <c r="X27" s="82">
        <v>512131.71735838306</v>
      </c>
      <c r="Y27" s="82">
        <v>468535.21186237142</v>
      </c>
      <c r="Z27" s="82">
        <v>382995.70589934016</v>
      </c>
      <c r="AA27" s="82">
        <v>260059.78187313952</v>
      </c>
      <c r="AB27" s="83">
        <v>159284.26549187669</v>
      </c>
      <c r="AC27" s="84">
        <v>134768514.40702882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169841.45195746541</v>
      </c>
      <c r="F28" s="79">
        <v>132021.97793653447</v>
      </c>
      <c r="G28" s="79">
        <v>114448.27689762626</v>
      </c>
      <c r="H28" s="79">
        <v>115937.6728587855</v>
      </c>
      <c r="I28" s="79">
        <v>151772.42716145373</v>
      </c>
      <c r="J28" s="79">
        <v>192257.60151435222</v>
      </c>
      <c r="K28" s="79">
        <v>293438.52575760015</v>
      </c>
      <c r="L28" s="79">
        <v>203799.71136163277</v>
      </c>
      <c r="M28" s="79">
        <v>251760.38496967964</v>
      </c>
      <c r="N28" s="79">
        <v>278879.89872948808</v>
      </c>
      <c r="O28" s="79">
        <v>295822.61646393919</v>
      </c>
      <c r="P28" s="79">
        <v>306082.00325679703</v>
      </c>
      <c r="Q28" s="79">
        <v>298089.29545915505</v>
      </c>
      <c r="R28" s="79">
        <v>273413.87347607652</v>
      </c>
      <c r="S28" s="79">
        <v>249440.76221564237</v>
      </c>
      <c r="T28" s="79">
        <v>235380.70522609085</v>
      </c>
      <c r="U28" s="79">
        <v>229009.45953646445</v>
      </c>
      <c r="V28" s="79">
        <v>337036.7723881604</v>
      </c>
      <c r="W28" s="79">
        <v>416090.04411809152</v>
      </c>
      <c r="X28" s="79">
        <v>436401.90276065521</v>
      </c>
      <c r="Y28" s="79">
        <v>404507.01557518088</v>
      </c>
      <c r="Z28" s="79">
        <v>339266.27323209652</v>
      </c>
      <c r="AA28" s="79">
        <v>246942.67352019431</v>
      </c>
      <c r="AB28" s="80">
        <v>160309.99205285165</v>
      </c>
      <c r="AC28" s="85">
        <v>24527805.273704056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8</v>
      </c>
      <c r="E29" s="100">
        <v>158374.2492095264</v>
      </c>
      <c r="F29" s="76">
        <v>118936.24880071019</v>
      </c>
      <c r="G29" s="76">
        <v>99111.174819286331</v>
      </c>
      <c r="H29" s="76">
        <v>91509.59929484647</v>
      </c>
      <c r="I29" s="76">
        <v>102471.46031021955</v>
      </c>
      <c r="J29" s="76">
        <v>106685.79523301005</v>
      </c>
      <c r="K29" s="76">
        <v>164629.64564726109</v>
      </c>
      <c r="L29" s="76">
        <v>114274.59952854837</v>
      </c>
      <c r="M29" s="76">
        <v>166817.49685850646</v>
      </c>
      <c r="N29" s="76">
        <v>203261.77916262305</v>
      </c>
      <c r="O29" s="76">
        <v>225499.91789411588</v>
      </c>
      <c r="P29" s="76">
        <v>237370.87033522804</v>
      </c>
      <c r="Q29" s="76">
        <v>235813.05897695126</v>
      </c>
      <c r="R29" s="76">
        <v>221480.48717766471</v>
      </c>
      <c r="S29" s="76">
        <v>200433.77010012622</v>
      </c>
      <c r="T29" s="76">
        <v>188342.56594666353</v>
      </c>
      <c r="U29" s="76">
        <v>184122.79835738867</v>
      </c>
      <c r="V29" s="76">
        <v>291660.61089482193</v>
      </c>
      <c r="W29" s="76">
        <v>375811.86452497792</v>
      </c>
      <c r="X29" s="76">
        <v>408158.78251653613</v>
      </c>
      <c r="Y29" s="76">
        <v>380018.95015602163</v>
      </c>
      <c r="Z29" s="76">
        <v>311047.41410683811</v>
      </c>
      <c r="AA29" s="76">
        <v>216873.11693922986</v>
      </c>
      <c r="AB29" s="77">
        <v>129505.52333753571</v>
      </c>
      <c r="AC29" s="86">
        <v>39457694.241029099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4666084.2406358914</v>
      </c>
      <c r="F30" s="68">
        <v>3637833.0679519526</v>
      </c>
      <c r="G30" s="68">
        <v>3158706.2806365592</v>
      </c>
      <c r="H30" s="68">
        <v>3332980.5499102548</v>
      </c>
      <c r="I30" s="68">
        <v>5395226.3116616271</v>
      </c>
      <c r="J30" s="68">
        <v>8909853.6429587491</v>
      </c>
      <c r="K30" s="68">
        <v>10585221.930504933</v>
      </c>
      <c r="L30" s="68">
        <v>6385675.2152319346</v>
      </c>
      <c r="M30" s="68">
        <v>7565178.3795993552</v>
      </c>
      <c r="N30" s="68">
        <v>8237121.2587551177</v>
      </c>
      <c r="O30" s="68">
        <v>8839709.3897217717</v>
      </c>
      <c r="P30" s="68">
        <v>9148105.2036653757</v>
      </c>
      <c r="Q30" s="68">
        <v>8827010.2641526386</v>
      </c>
      <c r="R30" s="68">
        <v>8406674.2973880209</v>
      </c>
      <c r="S30" s="68">
        <v>8255699.9880721457</v>
      </c>
      <c r="T30" s="68">
        <v>8126694.3248564713</v>
      </c>
      <c r="U30" s="68">
        <v>7954250.1867577005</v>
      </c>
      <c r="V30" s="68">
        <v>11548747.364003554</v>
      </c>
      <c r="W30" s="68">
        <v>13981573.333067622</v>
      </c>
      <c r="X30" s="68">
        <v>14741380.500984188</v>
      </c>
      <c r="Y30" s="68">
        <v>13560348.688933954</v>
      </c>
      <c r="Z30" s="68">
        <v>11122362.817870554</v>
      </c>
      <c r="AA30" s="68">
        <v>7663891.4851842672</v>
      </c>
      <c r="AB30" s="75">
        <v>4703685.1992573496</v>
      </c>
      <c r="AC30" s="85">
        <v>198754013.92176199</v>
      </c>
      <c r="AD30" s="85"/>
    </row>
    <row r="31" spans="1:33" ht="15" x14ac:dyDescent="0.2">
      <c r="A31" s="118">
        <v>46539</v>
      </c>
      <c r="B31" s="116">
        <v>205010824.19582918</v>
      </c>
      <c r="C31" s="61" t="s">
        <v>32</v>
      </c>
      <c r="D31" s="62">
        <v>21</v>
      </c>
      <c r="E31" s="81">
        <v>158735.59838257756</v>
      </c>
      <c r="F31" s="82">
        <v>125840.1300728624</v>
      </c>
      <c r="G31" s="82">
        <v>112545.49165005954</v>
      </c>
      <c r="H31" s="82">
        <v>121971.75711589101</v>
      </c>
      <c r="I31" s="82">
        <v>199639.06564282425</v>
      </c>
      <c r="J31" s="82">
        <v>329058.01201536006</v>
      </c>
      <c r="K31" s="82">
        <v>416447.33204564877</v>
      </c>
      <c r="L31" s="82">
        <v>253379.4928747222</v>
      </c>
      <c r="M31" s="82">
        <v>287691.32862224575</v>
      </c>
      <c r="N31" s="82">
        <v>304535.93524305709</v>
      </c>
      <c r="O31" s="82">
        <v>323231.61586170777</v>
      </c>
      <c r="P31" s="82">
        <v>334568.75179604715</v>
      </c>
      <c r="Q31" s="82">
        <v>325373.2638660823</v>
      </c>
      <c r="R31" s="82">
        <v>311464.99878805561</v>
      </c>
      <c r="S31" s="82">
        <v>312815.75642512558</v>
      </c>
      <c r="T31" s="82">
        <v>307169.34509720636</v>
      </c>
      <c r="U31" s="82">
        <v>298004.17458422598</v>
      </c>
      <c r="V31" s="82">
        <v>429458.89877184405</v>
      </c>
      <c r="W31" s="82">
        <v>502503.61216738611</v>
      </c>
      <c r="X31" s="82">
        <v>526186.85338510561</v>
      </c>
      <c r="Y31" s="82">
        <v>483441.78729983175</v>
      </c>
      <c r="Z31" s="82">
        <v>397397.2486614745</v>
      </c>
      <c r="AA31" s="82">
        <v>281946.20002372377</v>
      </c>
      <c r="AB31" s="83">
        <v>179295.77865826091</v>
      </c>
      <c r="AC31" s="84">
        <v>153776751.01007783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185064.90297453434</v>
      </c>
      <c r="F32" s="79">
        <v>147052.0055895019</v>
      </c>
      <c r="G32" s="79">
        <v>129795.99375532028</v>
      </c>
      <c r="H32" s="79">
        <v>130250.51013759973</v>
      </c>
      <c r="I32" s="79">
        <v>164588.27483348499</v>
      </c>
      <c r="J32" s="79">
        <v>197887.50158006672</v>
      </c>
      <c r="K32" s="79">
        <v>301022.49892689969</v>
      </c>
      <c r="L32" s="79">
        <v>206985.05738453503</v>
      </c>
      <c r="M32" s="79">
        <v>256146.26593115859</v>
      </c>
      <c r="N32" s="79">
        <v>284268.11943816702</v>
      </c>
      <c r="O32" s="79">
        <v>303148.59339263581</v>
      </c>
      <c r="P32" s="79">
        <v>311517.68173743464</v>
      </c>
      <c r="Q32" s="79">
        <v>303376.9196172427</v>
      </c>
      <c r="R32" s="79">
        <v>279549.07303657994</v>
      </c>
      <c r="S32" s="79">
        <v>258530.81986550937</v>
      </c>
      <c r="T32" s="79">
        <v>243633.22422819078</v>
      </c>
      <c r="U32" s="79">
        <v>230221.2710780635</v>
      </c>
      <c r="V32" s="79">
        <v>347997.30220102466</v>
      </c>
      <c r="W32" s="79">
        <v>430624.88765241142</v>
      </c>
      <c r="X32" s="79">
        <v>459248.13346598344</v>
      </c>
      <c r="Y32" s="79">
        <v>425432.28780650772</v>
      </c>
      <c r="Z32" s="79">
        <v>362329.7511486389</v>
      </c>
      <c r="AA32" s="79">
        <v>275969.15408709081</v>
      </c>
      <c r="AB32" s="80">
        <v>184816.90267880922</v>
      </c>
      <c r="AC32" s="85">
        <v>25677828.530189566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5</v>
      </c>
      <c r="E33" s="100">
        <v>175790.07587019305</v>
      </c>
      <c r="F33" s="76">
        <v>134544.37831154239</v>
      </c>
      <c r="G33" s="76">
        <v>112195.01304839167</v>
      </c>
      <c r="H33" s="76">
        <v>103998.10312671197</v>
      </c>
      <c r="I33" s="76">
        <v>113116.00303564502</v>
      </c>
      <c r="J33" s="76">
        <v>109203.58959972455</v>
      </c>
      <c r="K33" s="76">
        <v>167021.97771815397</v>
      </c>
      <c r="L33" s="76">
        <v>113127.02282580848</v>
      </c>
      <c r="M33" s="76">
        <v>166192.38571397358</v>
      </c>
      <c r="N33" s="76">
        <v>202217.18222383174</v>
      </c>
      <c r="O33" s="76">
        <v>222689.50071971086</v>
      </c>
      <c r="P33" s="76">
        <v>234672.6748445351</v>
      </c>
      <c r="Q33" s="76">
        <v>236169.01770058239</v>
      </c>
      <c r="R33" s="76">
        <v>224015.94414495805</v>
      </c>
      <c r="S33" s="76">
        <v>202638.57318155208</v>
      </c>
      <c r="T33" s="76">
        <v>187927.75346188675</v>
      </c>
      <c r="U33" s="76">
        <v>181523.04818383267</v>
      </c>
      <c r="V33" s="76">
        <v>284683.14802286</v>
      </c>
      <c r="W33" s="76">
        <v>378687.07007730642</v>
      </c>
      <c r="X33" s="76">
        <v>426623.66964967415</v>
      </c>
      <c r="Y33" s="76">
        <v>405541.58382492175</v>
      </c>
      <c r="Z33" s="76">
        <v>336711.12198622205</v>
      </c>
      <c r="AA33" s="76">
        <v>242364.58803680132</v>
      </c>
      <c r="AB33" s="77">
        <v>149595.50580353683</v>
      </c>
      <c r="AC33" s="86">
        <v>25556244.655561786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4952657.5572832311</v>
      </c>
      <c r="F34" s="68">
        <v>3903572.6454458302</v>
      </c>
      <c r="G34" s="68">
        <v>3443614.3649144904</v>
      </c>
      <c r="H34" s="68">
        <v>3602399.45561767</v>
      </c>
      <c r="I34" s="68">
        <v>5416353.4930114737</v>
      </c>
      <c r="J34" s="68">
        <v>8247786.2066414505</v>
      </c>
      <c r="K34" s="68">
        <v>10784593.857256994</v>
      </c>
      <c r="L34" s="68">
        <v>6714544.6940363487</v>
      </c>
      <c r="M34" s="68">
        <v>7897064.8933616634</v>
      </c>
      <c r="N34" s="68">
        <v>8543413.0289760251</v>
      </c>
      <c r="O34" s="68">
        <v>9113905.8102649599</v>
      </c>
      <c r="P34" s="68">
        <v>9445377.888889404</v>
      </c>
      <c r="Q34" s="68">
        <v>9227191.3081596103</v>
      </c>
      <c r="R34" s="68">
        <v>8779040.9874202777</v>
      </c>
      <c r="S34" s="68">
        <v>8616447.0302974358</v>
      </c>
      <c r="T34" s="68">
        <v>8364727.9112635301</v>
      </c>
      <c r="U34" s="68">
        <v>8086587.9915001625</v>
      </c>
      <c r="V34" s="68">
        <v>11834041.823127123</v>
      </c>
      <c r="W34" s="68">
        <v>14168510.756511286</v>
      </c>
      <c r="X34" s="68">
        <v>15020034.803199522</v>
      </c>
      <c r="Y34" s="68">
        <v>13881714.603647105</v>
      </c>
      <c r="Z34" s="68">
        <v>11478216.83641663</v>
      </c>
      <c r="AA34" s="68">
        <v>8236569.757030569</v>
      </c>
      <c r="AB34" s="75">
        <v>5252456.4915563995</v>
      </c>
      <c r="AC34" s="85">
        <v>205010824.19582918</v>
      </c>
      <c r="AD34" s="85"/>
    </row>
    <row r="35" spans="1:33" ht="15" x14ac:dyDescent="0.2">
      <c r="A35" s="118">
        <v>46569</v>
      </c>
      <c r="B35" s="116">
        <v>205830199.51553002</v>
      </c>
      <c r="C35" s="61" t="s">
        <v>32</v>
      </c>
      <c r="D35" s="62">
        <v>20</v>
      </c>
      <c r="E35" s="81">
        <v>143871.40774959925</v>
      </c>
      <c r="F35" s="82">
        <v>111038.20088518418</v>
      </c>
      <c r="G35" s="82">
        <v>96594.501899557436</v>
      </c>
      <c r="H35" s="82">
        <v>97578.023363586879</v>
      </c>
      <c r="I35" s="82">
        <v>162094.74153307363</v>
      </c>
      <c r="J35" s="82">
        <v>323988.53384318273</v>
      </c>
      <c r="K35" s="82">
        <v>395115.73479356972</v>
      </c>
      <c r="L35" s="82">
        <v>233096.90645407184</v>
      </c>
      <c r="M35" s="82">
        <v>268563.0823218674</v>
      </c>
      <c r="N35" s="82">
        <v>290642.18400908902</v>
      </c>
      <c r="O35" s="82">
        <v>309322.91130597121</v>
      </c>
      <c r="P35" s="82">
        <v>323655.04135552532</v>
      </c>
      <c r="Q35" s="82">
        <v>311579.03032230056</v>
      </c>
      <c r="R35" s="82">
        <v>299190.35505330731</v>
      </c>
      <c r="S35" s="82">
        <v>298345.33872876305</v>
      </c>
      <c r="T35" s="82">
        <v>296097.47780009528</v>
      </c>
      <c r="U35" s="82">
        <v>293062.65524654341</v>
      </c>
      <c r="V35" s="82">
        <v>413881.51180599164</v>
      </c>
      <c r="W35" s="82">
        <v>512731.25852677389</v>
      </c>
      <c r="X35" s="82">
        <v>581321.79913370218</v>
      </c>
      <c r="Y35" s="82">
        <v>535678.79737158422</v>
      </c>
      <c r="Z35" s="82">
        <v>437047.35346212343</v>
      </c>
      <c r="AA35" s="82">
        <v>299577.55426973099</v>
      </c>
      <c r="AB35" s="83">
        <v>166576.52812459716</v>
      </c>
      <c r="AC35" s="84">
        <v>144013018.58719584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5</v>
      </c>
      <c r="E36" s="78">
        <v>174992.81397591645</v>
      </c>
      <c r="F36" s="79">
        <v>135831.83853814221</v>
      </c>
      <c r="G36" s="79">
        <v>114865.23877004928</v>
      </c>
      <c r="H36" s="79">
        <v>112908.3209336579</v>
      </c>
      <c r="I36" s="79">
        <v>143102.74357186249</v>
      </c>
      <c r="J36" s="79">
        <v>185471.4333372539</v>
      </c>
      <c r="K36" s="79">
        <v>256430.60932803724</v>
      </c>
      <c r="L36" s="79">
        <v>186804.67636389888</v>
      </c>
      <c r="M36" s="79">
        <v>243139.92983337535</v>
      </c>
      <c r="N36" s="79">
        <v>273994.37487993733</v>
      </c>
      <c r="O36" s="79">
        <v>293744.5473500971</v>
      </c>
      <c r="P36" s="79">
        <v>305441.73289398657</v>
      </c>
      <c r="Q36" s="79">
        <v>299116.37532088655</v>
      </c>
      <c r="R36" s="79">
        <v>277038.20997024328</v>
      </c>
      <c r="S36" s="79">
        <v>254089.79829922484</v>
      </c>
      <c r="T36" s="79">
        <v>240294.23063501</v>
      </c>
      <c r="U36" s="79">
        <v>231915.64951123824</v>
      </c>
      <c r="V36" s="79">
        <v>326731.2858172605</v>
      </c>
      <c r="W36" s="79">
        <v>436049.54741980066</v>
      </c>
      <c r="X36" s="79">
        <v>505690.48065294913</v>
      </c>
      <c r="Y36" s="79">
        <v>470547.54476659541</v>
      </c>
      <c r="Z36" s="79">
        <v>397770.46983102587</v>
      </c>
      <c r="AA36" s="79">
        <v>290976.6206560866</v>
      </c>
      <c r="AB36" s="80">
        <v>184736.07195287096</v>
      </c>
      <c r="AC36" s="85">
        <v>31708422.72304704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6</v>
      </c>
      <c r="E37" s="100">
        <v>171613.22461108505</v>
      </c>
      <c r="F37" s="76">
        <v>129908.40612245424</v>
      </c>
      <c r="G37" s="76">
        <v>108508.42799398539</v>
      </c>
      <c r="H37" s="76">
        <v>97652.677428571493</v>
      </c>
      <c r="I37" s="76">
        <v>107329.12444839049</v>
      </c>
      <c r="J37" s="76">
        <v>117516.39743485147</v>
      </c>
      <c r="K37" s="76">
        <v>138423.53015692666</v>
      </c>
      <c r="L37" s="76">
        <v>94937.324841682726</v>
      </c>
      <c r="M37" s="76">
        <v>147686.85753942217</v>
      </c>
      <c r="N37" s="76">
        <v>189486.78406837356</v>
      </c>
      <c r="O37" s="76">
        <v>213523.74843609903</v>
      </c>
      <c r="P37" s="76">
        <v>228724.07258509297</v>
      </c>
      <c r="Q37" s="76">
        <v>230454.76286365144</v>
      </c>
      <c r="R37" s="76">
        <v>217217.00897706579</v>
      </c>
      <c r="S37" s="76">
        <v>197141.02043075633</v>
      </c>
      <c r="T37" s="76">
        <v>179802.54550620084</v>
      </c>
      <c r="U37" s="76">
        <v>175572.74841757267</v>
      </c>
      <c r="V37" s="76">
        <v>259671.40910630379</v>
      </c>
      <c r="W37" s="76">
        <v>375011.25255272508</v>
      </c>
      <c r="X37" s="76">
        <v>470700.92048001912</v>
      </c>
      <c r="Y37" s="76">
        <v>445371.96906063246</v>
      </c>
      <c r="Z37" s="76">
        <v>357067.76161579741</v>
      </c>
      <c r="AA37" s="76">
        <v>232473.08664117937</v>
      </c>
      <c r="AB37" s="77">
        <v>132331.30622901447</v>
      </c>
      <c r="AC37" s="86">
        <v>30108758.205287121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4782071.5725380778</v>
      </c>
      <c r="F38" s="68">
        <v>3679373.6471291203</v>
      </c>
      <c r="G38" s="68">
        <v>3157266.7998053078</v>
      </c>
      <c r="H38" s="68">
        <v>3102018.1365114562</v>
      </c>
      <c r="I38" s="68">
        <v>4601383.295211128</v>
      </c>
      <c r="J38" s="68">
        <v>8112226.2281590328</v>
      </c>
      <c r="K38" s="68">
        <v>10015008.923453139</v>
      </c>
      <c r="L38" s="68">
        <v>6165585.4599510264</v>
      </c>
      <c r="M38" s="68">
        <v>7473082.4408407575</v>
      </c>
      <c r="N38" s="68">
        <v>8319736.258991709</v>
      </c>
      <c r="O38" s="68">
        <v>8936323.453486504</v>
      </c>
      <c r="P38" s="68">
        <v>9372653.9270909969</v>
      </c>
      <c r="Q38" s="68">
        <v>9109891.0602323525</v>
      </c>
      <c r="R38" s="68">
        <v>8672300.2047797572</v>
      </c>
      <c r="S38" s="68">
        <v>8420201.8886559233</v>
      </c>
      <c r="T38" s="68">
        <v>8202235.9822141603</v>
      </c>
      <c r="U38" s="68">
        <v>8074267.8429924957</v>
      </c>
      <c r="V38" s="68">
        <v>11469315.119843956</v>
      </c>
      <c r="W38" s="68">
        <v>14684940.422950832</v>
      </c>
      <c r="X38" s="68">
        <v>16979093.908818904</v>
      </c>
      <c r="Y38" s="68">
        <v>15738545.485628454</v>
      </c>
      <c r="Z38" s="68">
        <v>12872205.988092382</v>
      </c>
      <c r="AA38" s="68">
        <v>8841272.7085221298</v>
      </c>
      <c r="AB38" s="75">
        <v>5049198.7596303849</v>
      </c>
      <c r="AC38" s="85">
        <v>205830199.51553002</v>
      </c>
      <c r="AD38" s="85"/>
    </row>
    <row r="39" spans="1:33" ht="15" x14ac:dyDescent="0.2">
      <c r="A39" s="118">
        <v>46600</v>
      </c>
      <c r="B39" s="116">
        <v>209172945.87592113</v>
      </c>
      <c r="C39" s="61" t="s">
        <v>32</v>
      </c>
      <c r="D39" s="62">
        <v>21</v>
      </c>
      <c r="E39" s="81">
        <v>129856.50600856866</v>
      </c>
      <c r="F39" s="82">
        <v>97508.658153734679</v>
      </c>
      <c r="G39" s="82">
        <v>84257.651456319145</v>
      </c>
      <c r="H39" s="82">
        <v>88476.722362707282</v>
      </c>
      <c r="I39" s="82">
        <v>167874.6542618119</v>
      </c>
      <c r="J39" s="82">
        <v>376837.42666058819</v>
      </c>
      <c r="K39" s="82">
        <v>439737.05356933997</v>
      </c>
      <c r="L39" s="82">
        <v>253556.46805789554</v>
      </c>
      <c r="M39" s="82">
        <v>285295.67262712511</v>
      </c>
      <c r="N39" s="82">
        <v>304297.73181740742</v>
      </c>
      <c r="O39" s="82">
        <v>321004.29626506637</v>
      </c>
      <c r="P39" s="82">
        <v>332742.39559738088</v>
      </c>
      <c r="Q39" s="82">
        <v>316030.29262825527</v>
      </c>
      <c r="R39" s="82">
        <v>304477.95992997434</v>
      </c>
      <c r="S39" s="82">
        <v>307324.30380989832</v>
      </c>
      <c r="T39" s="82">
        <v>309656.72578575212</v>
      </c>
      <c r="U39" s="82">
        <v>308565.47515198024</v>
      </c>
      <c r="V39" s="82">
        <v>417025.93836916343</v>
      </c>
      <c r="W39" s="82">
        <v>518948.21837966482</v>
      </c>
      <c r="X39" s="82">
        <v>582224.95672246313</v>
      </c>
      <c r="Y39" s="82">
        <v>531814.23718819988</v>
      </c>
      <c r="Z39" s="82">
        <v>433375.3359481676</v>
      </c>
      <c r="AA39" s="82">
        <v>287521.4172373967</v>
      </c>
      <c r="AB39" s="83">
        <v>151691.75579416766</v>
      </c>
      <c r="AC39" s="84">
        <v>154352138.9294436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3</v>
      </c>
      <c r="E40" s="78">
        <v>158958.02881957043</v>
      </c>
      <c r="F40" s="79">
        <v>120257.21855909385</v>
      </c>
      <c r="G40" s="79">
        <v>100122.99366737073</v>
      </c>
      <c r="H40" s="79">
        <v>96313.672922073994</v>
      </c>
      <c r="I40" s="79">
        <v>128788.04412155344</v>
      </c>
      <c r="J40" s="79">
        <v>182637.0305276452</v>
      </c>
      <c r="K40" s="79">
        <v>276412.3390168703</v>
      </c>
      <c r="L40" s="79">
        <v>208692.51065190497</v>
      </c>
      <c r="M40" s="79">
        <v>258608.514462522</v>
      </c>
      <c r="N40" s="79">
        <v>294196.92184849543</v>
      </c>
      <c r="O40" s="79">
        <v>309737.82107225945</v>
      </c>
      <c r="P40" s="79">
        <v>319550.76419812953</v>
      </c>
      <c r="Q40" s="79">
        <v>314270.29259749549</v>
      </c>
      <c r="R40" s="79">
        <v>291198.07226045144</v>
      </c>
      <c r="S40" s="79">
        <v>263965.81688633573</v>
      </c>
      <c r="T40" s="79">
        <v>247789.26099543009</v>
      </c>
      <c r="U40" s="79">
        <v>235954.8785273635</v>
      </c>
      <c r="V40" s="79">
        <v>321606.19784233411</v>
      </c>
      <c r="W40" s="79">
        <v>444074.45508368785</v>
      </c>
      <c r="X40" s="79">
        <v>495015.15531424829</v>
      </c>
      <c r="Y40" s="79">
        <v>457155.28972721368</v>
      </c>
      <c r="Z40" s="79">
        <v>379216.24000610661</v>
      </c>
      <c r="AA40" s="79">
        <v>270998.4303913709</v>
      </c>
      <c r="AB40" s="80">
        <v>165233.83026759457</v>
      </c>
      <c r="AC40" s="85">
        <v>19022261.339301363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7</v>
      </c>
      <c r="E41" s="100">
        <v>158069.7129602007</v>
      </c>
      <c r="F41" s="76">
        <v>117552.76339802794</v>
      </c>
      <c r="G41" s="76">
        <v>95170.012536242924</v>
      </c>
      <c r="H41" s="76">
        <v>85765.816660102049</v>
      </c>
      <c r="I41" s="76">
        <v>94290.284730631436</v>
      </c>
      <c r="J41" s="76">
        <v>104690.7619089076</v>
      </c>
      <c r="K41" s="76">
        <v>145899.11000479144</v>
      </c>
      <c r="L41" s="76">
        <v>113791.39757387606</v>
      </c>
      <c r="M41" s="76">
        <v>173398.93908724899</v>
      </c>
      <c r="N41" s="76">
        <v>214980.40933786755</v>
      </c>
      <c r="O41" s="76">
        <v>236275.80126688161</v>
      </c>
      <c r="P41" s="76">
        <v>246172.37589680229</v>
      </c>
      <c r="Q41" s="76">
        <v>247921.26523251139</v>
      </c>
      <c r="R41" s="76">
        <v>234205.20444482681</v>
      </c>
      <c r="S41" s="76">
        <v>209797.50237039698</v>
      </c>
      <c r="T41" s="76">
        <v>193020.85000796756</v>
      </c>
      <c r="U41" s="76">
        <v>184660.68647077592</v>
      </c>
      <c r="V41" s="76">
        <v>259350.45703831656</v>
      </c>
      <c r="W41" s="76">
        <v>386454.47132866504</v>
      </c>
      <c r="X41" s="76">
        <v>471488.73032998614</v>
      </c>
      <c r="Y41" s="76">
        <v>444487.52943957073</v>
      </c>
      <c r="Z41" s="76">
        <v>352929.17279965751</v>
      </c>
      <c r="AA41" s="76">
        <v>225510.97860933197</v>
      </c>
      <c r="AB41" s="77">
        <v>118193.71044873596</v>
      </c>
      <c r="AC41" s="86">
        <v>35798545.607176259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4310348.7033600584</v>
      </c>
      <c r="F42" s="68">
        <v>3231322.8206919055</v>
      </c>
      <c r="G42" s="68">
        <v>2735969.7493385146</v>
      </c>
      <c r="H42" s="68">
        <v>2747312.9050037893</v>
      </c>
      <c r="I42" s="68">
        <v>4571763.8649771307</v>
      </c>
      <c r="J42" s="68">
        <v>9194332.3848176412</v>
      </c>
      <c r="K42" s="68">
        <v>11085008.912040291</v>
      </c>
      <c r="L42" s="68">
        <v>6747303.1441886537</v>
      </c>
      <c r="M42" s="68">
        <v>7980827.2421679366</v>
      </c>
      <c r="N42" s="68">
        <v>8777705.999076115</v>
      </c>
      <c r="O42" s="68">
        <v>9324234.2936513424</v>
      </c>
      <c r="P42" s="68">
        <v>9669449.231417004</v>
      </c>
      <c r="Q42" s="68">
        <v>9314895.8796134274</v>
      </c>
      <c r="R42" s="68">
        <v>8907067.8064246029</v>
      </c>
      <c r="S42" s="68">
        <v>8714290.34725965</v>
      </c>
      <c r="T42" s="68">
        <v>8597304.9745428581</v>
      </c>
      <c r="U42" s="68">
        <v>8480364.4190691076</v>
      </c>
      <c r="V42" s="68">
        <v>11537816.498547651</v>
      </c>
      <c r="W42" s="68">
        <v>14935317.250524681</v>
      </c>
      <c r="X42" s="68">
        <v>17012190.669424374</v>
      </c>
      <c r="Y42" s="68">
        <v>15650977.556210833</v>
      </c>
      <c r="Z42" s="68">
        <v>12709034.984527443</v>
      </c>
      <c r="AA42" s="68">
        <v>8429521.9034247678</v>
      </c>
      <c r="AB42" s="75">
        <v>4508584.3356214566</v>
      </c>
      <c r="AC42" s="85">
        <v>209172945.87592119</v>
      </c>
      <c r="AD42" s="85"/>
    </row>
    <row r="43" spans="1:33" ht="15" x14ac:dyDescent="0.2">
      <c r="A43" s="118">
        <v>46631</v>
      </c>
      <c r="B43" s="116">
        <v>291594114.55470932</v>
      </c>
      <c r="C43" s="61" t="s">
        <v>32</v>
      </c>
      <c r="D43" s="62">
        <v>22</v>
      </c>
      <c r="E43" s="81">
        <v>228712.76135943778</v>
      </c>
      <c r="F43" s="82">
        <v>192860.73452975746</v>
      </c>
      <c r="G43" s="82">
        <v>180706.55981351045</v>
      </c>
      <c r="H43" s="82">
        <v>184797.22059210823</v>
      </c>
      <c r="I43" s="82">
        <v>266782.08424121037</v>
      </c>
      <c r="J43" s="82">
        <v>484144.16445165675</v>
      </c>
      <c r="K43" s="82">
        <v>559039.2115116372</v>
      </c>
      <c r="L43" s="82">
        <v>372380.40588327631</v>
      </c>
      <c r="M43" s="82">
        <v>410115.00219910807</v>
      </c>
      <c r="N43" s="82">
        <v>431358.15204489155</v>
      </c>
      <c r="O43" s="82">
        <v>450650.25405952602</v>
      </c>
      <c r="P43" s="82">
        <v>466183.28446891188</v>
      </c>
      <c r="Q43" s="82">
        <v>448128.17113858846</v>
      </c>
      <c r="R43" s="82">
        <v>433463.28928471112</v>
      </c>
      <c r="S43" s="82">
        <v>437024.24277150881</v>
      </c>
      <c r="T43" s="82">
        <v>438854.81670867465</v>
      </c>
      <c r="U43" s="82">
        <v>440180.95111788466</v>
      </c>
      <c r="V43" s="82">
        <v>558949.88617817871</v>
      </c>
      <c r="W43" s="82">
        <v>676397.27115077351</v>
      </c>
      <c r="X43" s="82">
        <v>704907.33673246391</v>
      </c>
      <c r="Y43" s="82">
        <v>647191.71576069784</v>
      </c>
      <c r="Z43" s="82">
        <v>535943.25018040056</v>
      </c>
      <c r="AA43" s="82">
        <v>385167.94556179323</v>
      </c>
      <c r="AB43" s="83">
        <v>248436.03399772846</v>
      </c>
      <c r="AC43" s="84">
        <v>224012244.40624553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262745.56906546402</v>
      </c>
      <c r="F44" s="79">
        <v>221127.00599061657</v>
      </c>
      <c r="G44" s="79">
        <v>201618.5411971873</v>
      </c>
      <c r="H44" s="79">
        <v>196678.00067374067</v>
      </c>
      <c r="I44" s="79">
        <v>229208.77784590851</v>
      </c>
      <c r="J44" s="79">
        <v>284424.99512286665</v>
      </c>
      <c r="K44" s="79">
        <v>386837.06124972907</v>
      </c>
      <c r="L44" s="79">
        <v>323265.67157686746</v>
      </c>
      <c r="M44" s="79">
        <v>379965.47584885178</v>
      </c>
      <c r="N44" s="79">
        <v>417147.13943830488</v>
      </c>
      <c r="O44" s="79">
        <v>438041.615880745</v>
      </c>
      <c r="P44" s="79">
        <v>450934.35563776735</v>
      </c>
      <c r="Q44" s="79">
        <v>441624.15883734595</v>
      </c>
      <c r="R44" s="79">
        <v>411844.24978537904</v>
      </c>
      <c r="S44" s="79">
        <v>379463.18679508672</v>
      </c>
      <c r="T44" s="79">
        <v>360808.47893753316</v>
      </c>
      <c r="U44" s="79">
        <v>347814.22121675906</v>
      </c>
      <c r="V44" s="79">
        <v>444948.09288710495</v>
      </c>
      <c r="W44" s="79">
        <v>592698.50229645218</v>
      </c>
      <c r="X44" s="79">
        <v>623292.27843735821</v>
      </c>
      <c r="Y44" s="79">
        <v>577487.97377567645</v>
      </c>
      <c r="Z44" s="79">
        <v>496024.61761068605</v>
      </c>
      <c r="AA44" s="79">
        <v>383910.01579611842</v>
      </c>
      <c r="AB44" s="80">
        <v>279709.16789805517</v>
      </c>
      <c r="AC44" s="85">
        <v>36526476.61520642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269040.07757563901</v>
      </c>
      <c r="F45" s="76">
        <v>225538.15831604024</v>
      </c>
      <c r="G45" s="76">
        <v>200256.9556803836</v>
      </c>
      <c r="H45" s="76">
        <v>190231.60072360796</v>
      </c>
      <c r="I45" s="76">
        <v>195770.7175254657</v>
      </c>
      <c r="J45" s="76">
        <v>211848.61422361815</v>
      </c>
      <c r="K45" s="76">
        <v>249761.61032853706</v>
      </c>
      <c r="L45" s="76">
        <v>220093.96325060798</v>
      </c>
      <c r="M45" s="76">
        <v>276576.08060623292</v>
      </c>
      <c r="N45" s="76">
        <v>318989.62001627299</v>
      </c>
      <c r="O45" s="76">
        <v>341642.27057620086</v>
      </c>
      <c r="P45" s="76">
        <v>354603.75177292712</v>
      </c>
      <c r="Q45" s="76">
        <v>355712.34089708526</v>
      </c>
      <c r="R45" s="76">
        <v>344194.07805966854</v>
      </c>
      <c r="S45" s="76">
        <v>322012.15100672882</v>
      </c>
      <c r="T45" s="76">
        <v>304558.20369968092</v>
      </c>
      <c r="U45" s="76">
        <v>296094.09557154885</v>
      </c>
      <c r="V45" s="76">
        <v>377225.49395871145</v>
      </c>
      <c r="W45" s="76">
        <v>538535.86498677579</v>
      </c>
      <c r="X45" s="76">
        <v>604784.24859641551</v>
      </c>
      <c r="Y45" s="76">
        <v>572772.88314431976</v>
      </c>
      <c r="Z45" s="76">
        <v>463167.39666199556</v>
      </c>
      <c r="AA45" s="76">
        <v>320771.06478013418</v>
      </c>
      <c r="AB45" s="77">
        <v>209667.14135572044</v>
      </c>
      <c r="AC45" s="86">
        <v>31055393.533257272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7158823.3364720438</v>
      </c>
      <c r="F46" s="68">
        <v>6029596.8168812906</v>
      </c>
      <c r="G46" s="68">
        <v>5583046.3034075135</v>
      </c>
      <c r="H46" s="68">
        <v>5613177.258615776</v>
      </c>
      <c r="I46" s="68">
        <v>7569123.8347921241</v>
      </c>
      <c r="J46" s="68">
        <v>12636266.055322388</v>
      </c>
      <c r="K46" s="68">
        <v>14845257.339569082</v>
      </c>
      <c r="L46" s="68">
        <v>10365807.468741981</v>
      </c>
      <c r="M46" s="68">
        <v>11648696.274200715</v>
      </c>
      <c r="N46" s="68">
        <v>12434426.382805927</v>
      </c>
      <c r="O46" s="68">
        <v>13033041.135137357</v>
      </c>
      <c r="P46" s="68">
        <v>13478184.687958838</v>
      </c>
      <c r="Q46" s="68">
        <v>13048165.763986669</v>
      </c>
      <c r="R46" s="68">
        <v>12560345.675643835</v>
      </c>
      <c r="S46" s="68">
        <v>12420434.692180457</v>
      </c>
      <c r="T46" s="68">
        <v>12316272.698139699</v>
      </c>
      <c r="U46" s="68">
        <v>12259614.191746693</v>
      </c>
      <c r="V46" s="68">
        <v>15585591.843303198</v>
      </c>
      <c r="W46" s="68">
        <v>19405677.434449926</v>
      </c>
      <c r="X46" s="68">
        <v>20420267.516249303</v>
      </c>
      <c r="Y46" s="68">
        <v>18839261.174415339</v>
      </c>
      <c r="Z46" s="68">
        <v>15627519.561059538</v>
      </c>
      <c r="AA46" s="68">
        <v>11292419.124664461</v>
      </c>
      <c r="AB46" s="75">
        <v>7423097.9849651279</v>
      </c>
      <c r="AC46" s="85">
        <v>291594114.5547092</v>
      </c>
      <c r="AD46" s="85"/>
    </row>
    <row r="47" spans="1:33" ht="15" x14ac:dyDescent="0.2">
      <c r="A47" s="118">
        <v>46661</v>
      </c>
      <c r="B47" s="116">
        <v>275504709.26307803</v>
      </c>
      <c r="C47" s="61" t="s">
        <v>32</v>
      </c>
      <c r="D47" s="62">
        <v>20</v>
      </c>
      <c r="E47" s="81">
        <v>213025.49102847339</v>
      </c>
      <c r="F47" s="82">
        <v>178106.30256843404</v>
      </c>
      <c r="G47" s="82">
        <v>164211.43110189389</v>
      </c>
      <c r="H47" s="82">
        <v>168212.32495325402</v>
      </c>
      <c r="I47" s="82">
        <v>242056.67861403266</v>
      </c>
      <c r="J47" s="82">
        <v>424126.80309673649</v>
      </c>
      <c r="K47" s="82">
        <v>511422.6625027096</v>
      </c>
      <c r="L47" s="82">
        <v>341679.02560193371</v>
      </c>
      <c r="M47" s="82">
        <v>379730.88058323303</v>
      </c>
      <c r="N47" s="82">
        <v>401299.32254668919</v>
      </c>
      <c r="O47" s="82">
        <v>418220.40155799518</v>
      </c>
      <c r="P47" s="82">
        <v>432244.32645032101</v>
      </c>
      <c r="Q47" s="82">
        <v>417836.90083151788</v>
      </c>
      <c r="R47" s="82">
        <v>404595.28199130803</v>
      </c>
      <c r="S47" s="82">
        <v>406836.458260866</v>
      </c>
      <c r="T47" s="82">
        <v>404431.02177750313</v>
      </c>
      <c r="U47" s="82">
        <v>406128.42082839826</v>
      </c>
      <c r="V47" s="82">
        <v>555960.44300747535</v>
      </c>
      <c r="W47" s="82">
        <v>660334.96511980391</v>
      </c>
      <c r="X47" s="82">
        <v>663766.17016214074</v>
      </c>
      <c r="Y47" s="82">
        <v>607519.67750739004</v>
      </c>
      <c r="Z47" s="82">
        <v>504564.14139763929</v>
      </c>
      <c r="AA47" s="82">
        <v>369794.44449522061</v>
      </c>
      <c r="AB47" s="83">
        <v>238920.32475639627</v>
      </c>
      <c r="AC47" s="84">
        <v>190300478.01482734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5</v>
      </c>
      <c r="E48" s="78">
        <v>248742.57070880395</v>
      </c>
      <c r="F48" s="79">
        <v>205185.26456971248</v>
      </c>
      <c r="G48" s="79">
        <v>186809.25679094749</v>
      </c>
      <c r="H48" s="79">
        <v>181559.256066228</v>
      </c>
      <c r="I48" s="79">
        <v>215539.67659673703</v>
      </c>
      <c r="J48" s="79">
        <v>262947.60611932678</v>
      </c>
      <c r="K48" s="79">
        <v>365527.79965593806</v>
      </c>
      <c r="L48" s="79">
        <v>294997.16762934864</v>
      </c>
      <c r="M48" s="79">
        <v>349511.0329948244</v>
      </c>
      <c r="N48" s="79">
        <v>383436.13560115098</v>
      </c>
      <c r="O48" s="79">
        <v>402334.12755557377</v>
      </c>
      <c r="P48" s="79">
        <v>411610.66456178465</v>
      </c>
      <c r="Q48" s="79">
        <v>405149.49677983508</v>
      </c>
      <c r="R48" s="79">
        <v>380430.3820076285</v>
      </c>
      <c r="S48" s="79">
        <v>355132.16343246878</v>
      </c>
      <c r="T48" s="79">
        <v>337748.78648008074</v>
      </c>
      <c r="U48" s="79">
        <v>329533.28174010111</v>
      </c>
      <c r="V48" s="79">
        <v>462561.49783831969</v>
      </c>
      <c r="W48" s="79">
        <v>578296.21201039536</v>
      </c>
      <c r="X48" s="79">
        <v>576992.39305423363</v>
      </c>
      <c r="Y48" s="79">
        <v>533316.84362517018</v>
      </c>
      <c r="Z48" s="79">
        <v>455722.47863040055</v>
      </c>
      <c r="AA48" s="79">
        <v>351093.43617306673</v>
      </c>
      <c r="AB48" s="80">
        <v>250471.44912223646</v>
      </c>
      <c r="AC48" s="85">
        <v>42623244.898721568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6</v>
      </c>
      <c r="E49" s="100">
        <v>243854.77374446721</v>
      </c>
      <c r="F49" s="76">
        <v>200632.92538938689</v>
      </c>
      <c r="G49" s="76">
        <v>176310.95485133168</v>
      </c>
      <c r="H49" s="76">
        <v>166499.6633815635</v>
      </c>
      <c r="I49" s="76">
        <v>173500.49920765468</v>
      </c>
      <c r="J49" s="76">
        <v>178270.89976524655</v>
      </c>
      <c r="K49" s="76">
        <v>225652.08609878964</v>
      </c>
      <c r="L49" s="76">
        <v>197416.70696309747</v>
      </c>
      <c r="M49" s="76">
        <v>253376.40959445891</v>
      </c>
      <c r="N49" s="76">
        <v>292757.65880990901</v>
      </c>
      <c r="O49" s="76">
        <v>313669.3724316702</v>
      </c>
      <c r="P49" s="76">
        <v>326753.14610663039</v>
      </c>
      <c r="Q49" s="76">
        <v>328200.34207278193</v>
      </c>
      <c r="R49" s="76">
        <v>315349.68020434561</v>
      </c>
      <c r="S49" s="76">
        <v>293797.89951795607</v>
      </c>
      <c r="T49" s="76">
        <v>275898.56253337092</v>
      </c>
      <c r="U49" s="76">
        <v>271743.42005050357</v>
      </c>
      <c r="V49" s="76">
        <v>385747.89758256084</v>
      </c>
      <c r="W49" s="76">
        <v>511827.14724766609</v>
      </c>
      <c r="X49" s="76">
        <v>537016.43107038655</v>
      </c>
      <c r="Y49" s="76">
        <v>505170.59101139422</v>
      </c>
      <c r="Z49" s="76">
        <v>418060.02660544321</v>
      </c>
      <c r="AA49" s="76">
        <v>301670.15855710581</v>
      </c>
      <c r="AB49" s="77">
        <v>203653.80545714605</v>
      </c>
      <c r="AC49" s="86">
        <v>42580986.349529207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6967351.3165802909</v>
      </c>
      <c r="F50" s="68">
        <v>5791849.9265535641</v>
      </c>
      <c r="G50" s="68">
        <v>5276140.635100605</v>
      </c>
      <c r="H50" s="68">
        <v>5271040.759685602</v>
      </c>
      <c r="I50" s="68">
        <v>6959834.9505102662</v>
      </c>
      <c r="J50" s="68">
        <v>10866899.491122844</v>
      </c>
      <c r="K50" s="68">
        <v>13410004.76492662</v>
      </c>
      <c r="L50" s="68">
        <v>9493066.5919640027</v>
      </c>
      <c r="M50" s="68">
        <v>10862431.234205535</v>
      </c>
      <c r="N50" s="68">
        <v>11699713.081798993</v>
      </c>
      <c r="O50" s="68">
        <v>12258094.903527794</v>
      </c>
      <c r="P50" s="68">
        <v>12663458.728455126</v>
      </c>
      <c r="Q50" s="68">
        <v>12351687.552966226</v>
      </c>
      <c r="R50" s="68">
        <v>11886155.631090377</v>
      </c>
      <c r="S50" s="68">
        <v>11675177.379487401</v>
      </c>
      <c r="T50" s="68">
        <v>11432755.743150692</v>
      </c>
      <c r="U50" s="68">
        <v>11400695.345571494</v>
      </c>
      <c r="V50" s="68">
        <v>15746503.73483647</v>
      </c>
      <c r="W50" s="68">
        <v>19169143.245934051</v>
      </c>
      <c r="X50" s="68">
        <v>19382383.954936303</v>
      </c>
      <c r="Y50" s="68">
        <v>17848001.314342018</v>
      </c>
      <c r="Z50" s="68">
        <v>14878255.380737446</v>
      </c>
      <c r="AA50" s="68">
        <v>10961377.022112381</v>
      </c>
      <c r="AB50" s="75">
        <v>7252686.5734819844</v>
      </c>
      <c r="AC50" s="85">
        <v>275504709.26307809</v>
      </c>
      <c r="AD50" s="85"/>
    </row>
    <row r="51" spans="1:33" ht="15" x14ac:dyDescent="0.2">
      <c r="A51" s="118">
        <v>46692</v>
      </c>
      <c r="B51" s="116">
        <v>292314383.51280093</v>
      </c>
      <c r="C51" s="61" t="s">
        <v>32</v>
      </c>
      <c r="D51" s="62">
        <v>20</v>
      </c>
      <c r="E51" s="81">
        <v>232953.58562270057</v>
      </c>
      <c r="F51" s="82">
        <v>194931.17018610242</v>
      </c>
      <c r="G51" s="82">
        <v>179304.3631610595</v>
      </c>
      <c r="H51" s="82">
        <v>182456.8709690239</v>
      </c>
      <c r="I51" s="82">
        <v>257894.60113231323</v>
      </c>
      <c r="J51" s="82">
        <v>443890.46324955195</v>
      </c>
      <c r="K51" s="82">
        <v>542825.39066504338</v>
      </c>
      <c r="L51" s="82">
        <v>374034.46115945163</v>
      </c>
      <c r="M51" s="82">
        <v>414801.99949251773</v>
      </c>
      <c r="N51" s="82">
        <v>436550.66159652622</v>
      </c>
      <c r="O51" s="82">
        <v>456950.25560050213</v>
      </c>
      <c r="P51" s="82">
        <v>472405.83159230882</v>
      </c>
      <c r="Q51" s="82">
        <v>456556.54897165712</v>
      </c>
      <c r="R51" s="82">
        <v>443742.3109659793</v>
      </c>
      <c r="S51" s="82">
        <v>451211.47928706673</v>
      </c>
      <c r="T51" s="82">
        <v>453553.30152721022</v>
      </c>
      <c r="U51" s="82">
        <v>458147.44797112327</v>
      </c>
      <c r="V51" s="82">
        <v>625365.062321126</v>
      </c>
      <c r="W51" s="82">
        <v>711057.0200205174</v>
      </c>
      <c r="X51" s="82">
        <v>711845.09651894902</v>
      </c>
      <c r="Y51" s="82">
        <v>651857.34519027814</v>
      </c>
      <c r="Z51" s="82">
        <v>548576.40670664504</v>
      </c>
      <c r="AA51" s="82">
        <v>402424.29079214687</v>
      </c>
      <c r="AB51" s="83">
        <v>258674.02712448593</v>
      </c>
      <c r="AC51" s="84">
        <v>207240199.83648568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266744.71408463409</v>
      </c>
      <c r="F52" s="79">
        <v>222974.63926415186</v>
      </c>
      <c r="G52" s="79">
        <v>202221.22085019029</v>
      </c>
      <c r="H52" s="79">
        <v>195778.76728753679</v>
      </c>
      <c r="I52" s="79">
        <v>231495.15623470148</v>
      </c>
      <c r="J52" s="79">
        <v>281922.66330278199</v>
      </c>
      <c r="K52" s="79">
        <v>387990.88690480607</v>
      </c>
      <c r="L52" s="79">
        <v>329677.12433870509</v>
      </c>
      <c r="M52" s="79">
        <v>389361.28479976341</v>
      </c>
      <c r="N52" s="79">
        <v>424933.38193901238</v>
      </c>
      <c r="O52" s="79">
        <v>446205.45538209565</v>
      </c>
      <c r="P52" s="79">
        <v>458093.11412704433</v>
      </c>
      <c r="Q52" s="79">
        <v>453798.45944841177</v>
      </c>
      <c r="R52" s="79">
        <v>426475.64806241443</v>
      </c>
      <c r="S52" s="79">
        <v>398244.22050052561</v>
      </c>
      <c r="T52" s="79">
        <v>384488.09066693485</v>
      </c>
      <c r="U52" s="79">
        <v>376919.96737648244</v>
      </c>
      <c r="V52" s="79">
        <v>516818.63443354476</v>
      </c>
      <c r="W52" s="79">
        <v>626437.93509336235</v>
      </c>
      <c r="X52" s="79">
        <v>626071.35245085356</v>
      </c>
      <c r="Y52" s="79">
        <v>581147.65341760952</v>
      </c>
      <c r="Z52" s="79">
        <v>499746.11033288366</v>
      </c>
      <c r="AA52" s="79">
        <v>389850.96191561624</v>
      </c>
      <c r="AB52" s="80">
        <v>282789.28851658752</v>
      </c>
      <c r="AC52" s="85">
        <v>37600746.922922604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263199.54239120404</v>
      </c>
      <c r="F53" s="76">
        <v>216948.34039677886</v>
      </c>
      <c r="G53" s="76">
        <v>193293.06897690741</v>
      </c>
      <c r="H53" s="76">
        <v>181164.53413508492</v>
      </c>
      <c r="I53" s="76">
        <v>188462.55857552117</v>
      </c>
      <c r="J53" s="76">
        <v>198112.79522912271</v>
      </c>
      <c r="K53" s="76">
        <v>244349.15903069472</v>
      </c>
      <c r="L53" s="76">
        <v>215990.10642199827</v>
      </c>
      <c r="M53" s="76">
        <v>277431.5725700722</v>
      </c>
      <c r="N53" s="76">
        <v>325784.11077578925</v>
      </c>
      <c r="O53" s="76">
        <v>353074.58481033007</v>
      </c>
      <c r="P53" s="76">
        <v>368003.6191143514</v>
      </c>
      <c r="Q53" s="76">
        <v>372934.39047485718</v>
      </c>
      <c r="R53" s="76">
        <v>361135.91303935141</v>
      </c>
      <c r="S53" s="76">
        <v>338617.52728835907</v>
      </c>
      <c r="T53" s="76">
        <v>320930.16425385611</v>
      </c>
      <c r="U53" s="76">
        <v>312568.60060273844</v>
      </c>
      <c r="V53" s="76">
        <v>435478.92076791462</v>
      </c>
      <c r="W53" s="76">
        <v>567235.32213073061</v>
      </c>
      <c r="X53" s="76">
        <v>599680.25350076833</v>
      </c>
      <c r="Y53" s="76">
        <v>556585.6362993893</v>
      </c>
      <c r="Z53" s="76">
        <v>464529.19137010799</v>
      </c>
      <c r="AA53" s="76">
        <v>333331.68461943767</v>
      </c>
      <c r="AB53" s="77">
        <v>223397.86212337518</v>
      </c>
      <c r="AC53" s="86">
        <v>47473436.753392443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7305247.8231397718</v>
      </c>
      <c r="F54" s="68">
        <v>6092212.0031593284</v>
      </c>
      <c r="G54" s="68">
        <v>5554730.5604833961</v>
      </c>
      <c r="H54" s="68">
        <v>5519239.693341135</v>
      </c>
      <c r="I54" s="68">
        <v>7214647.9990381971</v>
      </c>
      <c r="J54" s="68">
        <v>11194176.689576903</v>
      </c>
      <c r="K54" s="68">
        <v>13874566.315104259</v>
      </c>
      <c r="L54" s="68">
        <v>10095338.359075844</v>
      </c>
      <c r="M54" s="68">
        <v>11518074.56446984</v>
      </c>
      <c r="N54" s="68">
        <v>12385451.42434131</v>
      </c>
      <c r="O54" s="68">
        <v>13042274.442400407</v>
      </c>
      <c r="P54" s="68">
        <v>13488510.803040462</v>
      </c>
      <c r="Q54" s="68">
        <v>13183931.160075931</v>
      </c>
      <c r="R54" s="68">
        <v>12747564.289805353</v>
      </c>
      <c r="S54" s="68">
        <v>12648911.63147359</v>
      </c>
      <c r="T54" s="68">
        <v>12534599.37873508</v>
      </c>
      <c r="U54" s="68">
        <v>12546040.432544827</v>
      </c>
      <c r="V54" s="68">
        <v>17187449.308764186</v>
      </c>
      <c r="W54" s="68">
        <v>20130304.07356818</v>
      </c>
      <c r="X54" s="68">
        <v>20339268.861187004</v>
      </c>
      <c r="Y54" s="68">
        <v>18701251.335272338</v>
      </c>
      <c r="Z54" s="68">
        <v>15757687.723685082</v>
      </c>
      <c r="AA54" s="68">
        <v>11607879.771222029</v>
      </c>
      <c r="AB54" s="75">
        <v>7645024.8692963198</v>
      </c>
      <c r="AC54" s="85">
        <v>292314383.51280075</v>
      </c>
      <c r="AD54" s="85"/>
    </row>
    <row r="55" spans="1:33" ht="15" x14ac:dyDescent="0.2">
      <c r="A55" s="118">
        <v>46722</v>
      </c>
      <c r="B55" s="116">
        <v>293194343.44370568</v>
      </c>
      <c r="C55" s="61" t="s">
        <v>32</v>
      </c>
      <c r="D55" s="62">
        <v>22</v>
      </c>
      <c r="E55" s="81">
        <v>265907.58208587184</v>
      </c>
      <c r="F55" s="82">
        <v>219532.52540631761</v>
      </c>
      <c r="G55" s="82">
        <v>199652.99103763577</v>
      </c>
      <c r="H55" s="82">
        <v>198260.30244967598</v>
      </c>
      <c r="I55" s="82">
        <v>244150.64695424167</v>
      </c>
      <c r="J55" s="82">
        <v>332128.65283689072</v>
      </c>
      <c r="K55" s="82">
        <v>439758.45031574258</v>
      </c>
      <c r="L55" s="82">
        <v>339882.02509655064</v>
      </c>
      <c r="M55" s="82">
        <v>390366.14058570651</v>
      </c>
      <c r="N55" s="82">
        <v>418622.50768079289</v>
      </c>
      <c r="O55" s="82">
        <v>436980.76945087331</v>
      </c>
      <c r="P55" s="82">
        <v>449536.77326376643</v>
      </c>
      <c r="Q55" s="82">
        <v>442749.78049682378</v>
      </c>
      <c r="R55" s="82">
        <v>425518.41996934643</v>
      </c>
      <c r="S55" s="82">
        <v>419263.12703582621</v>
      </c>
      <c r="T55" s="82">
        <v>412020.38867256808</v>
      </c>
      <c r="U55" s="82">
        <v>408259.31901399605</v>
      </c>
      <c r="V55" s="82">
        <v>537266.80387578811</v>
      </c>
      <c r="W55" s="82">
        <v>669195.01034604968</v>
      </c>
      <c r="X55" s="82">
        <v>689298.41884653992</v>
      </c>
      <c r="Y55" s="82">
        <v>646123.88302374899</v>
      </c>
      <c r="Z55" s="82">
        <v>569123.53990706988</v>
      </c>
      <c r="AA55" s="82">
        <v>445266.44692084345</v>
      </c>
      <c r="AB55" s="83">
        <v>312200.09318515484</v>
      </c>
      <c r="AC55" s="84">
        <v>218043421.16607207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3</v>
      </c>
      <c r="E56" s="78">
        <v>298664.50884828158</v>
      </c>
      <c r="F56" s="79">
        <v>247314.85661379527</v>
      </c>
      <c r="G56" s="79">
        <v>222662.82493671458</v>
      </c>
      <c r="H56" s="79">
        <v>214927.44011083437</v>
      </c>
      <c r="I56" s="79">
        <v>245047.41895092506</v>
      </c>
      <c r="J56" s="79">
        <v>293861.28242120141</v>
      </c>
      <c r="K56" s="79">
        <v>375633.59068884607</v>
      </c>
      <c r="L56" s="79">
        <v>313074.87468591443</v>
      </c>
      <c r="M56" s="79">
        <v>372430.42346940865</v>
      </c>
      <c r="N56" s="79">
        <v>406858.60467695742</v>
      </c>
      <c r="O56" s="79">
        <v>426202.48497549724</v>
      </c>
      <c r="P56" s="79">
        <v>442002.50484188617</v>
      </c>
      <c r="Q56" s="79">
        <v>435002.5475117942</v>
      </c>
      <c r="R56" s="79">
        <v>411941.64126495802</v>
      </c>
      <c r="S56" s="79">
        <v>387602.69302095543</v>
      </c>
      <c r="T56" s="79">
        <v>375665.40927816386</v>
      </c>
      <c r="U56" s="79">
        <v>371083.79943943629</v>
      </c>
      <c r="V56" s="79">
        <v>502460.37263444316</v>
      </c>
      <c r="W56" s="79">
        <v>625395.4499468623</v>
      </c>
      <c r="X56" s="79">
        <v>640166.286861556</v>
      </c>
      <c r="Y56" s="79">
        <v>599771.56061199692</v>
      </c>
      <c r="Z56" s="79">
        <v>531002.01255481201</v>
      </c>
      <c r="AA56" s="79">
        <v>419656.70875666477</v>
      </c>
      <c r="AB56" s="80">
        <v>310700.82564856904</v>
      </c>
      <c r="AC56" s="85">
        <v>28407390.368251421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6</v>
      </c>
      <c r="E57" s="100">
        <v>323334.51384021546</v>
      </c>
      <c r="F57" s="76">
        <v>266561.49744158139</v>
      </c>
      <c r="G57" s="76">
        <v>230628.57087988302</v>
      </c>
      <c r="H57" s="76">
        <v>210259.31081717357</v>
      </c>
      <c r="I57" s="76">
        <v>211125.13176493268</v>
      </c>
      <c r="J57" s="76">
        <v>217884.03459338576</v>
      </c>
      <c r="K57" s="76">
        <v>242441.61414271299</v>
      </c>
      <c r="L57" s="76">
        <v>202141.0363318272</v>
      </c>
      <c r="M57" s="76">
        <v>250164.86670485535</v>
      </c>
      <c r="N57" s="76">
        <v>292201.45225723181</v>
      </c>
      <c r="O57" s="76">
        <v>318339.45449575683</v>
      </c>
      <c r="P57" s="76">
        <v>333219.01216407976</v>
      </c>
      <c r="Q57" s="76">
        <v>337592.08415295923</v>
      </c>
      <c r="R57" s="76">
        <v>327003.45061671064</v>
      </c>
      <c r="S57" s="76">
        <v>305021.59611729381</v>
      </c>
      <c r="T57" s="76">
        <v>289528.40087889018</v>
      </c>
      <c r="U57" s="76">
        <v>284587.46044717554</v>
      </c>
      <c r="V57" s="76">
        <v>380942.3266531353</v>
      </c>
      <c r="W57" s="76">
        <v>534596.48798156704</v>
      </c>
      <c r="X57" s="76">
        <v>580111.03541262669</v>
      </c>
      <c r="Y57" s="76">
        <v>557640.87955222779</v>
      </c>
      <c r="Z57" s="76">
        <v>482280.34239641926</v>
      </c>
      <c r="AA57" s="76">
        <v>362072.69067954802</v>
      </c>
      <c r="AB57" s="77">
        <v>250911.40124150531</v>
      </c>
      <c r="AC57" s="86">
        <v>46743531.909382164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8685967.4154753163</v>
      </c>
      <c r="F58" s="102">
        <v>7171029.1134298611</v>
      </c>
      <c r="G58" s="102">
        <v>6444125.7029174287</v>
      </c>
      <c r="H58" s="102">
        <v>6268064.8391284151</v>
      </c>
      <c r="I58" s="102">
        <v>7373207.2804356879</v>
      </c>
      <c r="J58" s="102">
        <v>9495718.4172355141</v>
      </c>
      <c r="K58" s="102">
        <v>12256236.363869153</v>
      </c>
      <c r="L58" s="102">
        <v>9629475.3941728193</v>
      </c>
      <c r="M58" s="102">
        <v>11206335.563522901</v>
      </c>
      <c r="N58" s="102">
        <v>12183479.696551707</v>
      </c>
      <c r="O58" s="102">
        <v>12802221.109820245</v>
      </c>
      <c r="P58" s="102">
        <v>13215130.599312998</v>
      </c>
      <c r="Q58" s="102">
        <v>13071055.318383262</v>
      </c>
      <c r="R58" s="102">
        <v>12559250.86682076</v>
      </c>
      <c r="S58" s="102">
        <v>12216726.450554805</v>
      </c>
      <c r="T58" s="102">
        <v>11928615.183904329</v>
      </c>
      <c r="U58" s="102">
        <v>11802481.179309275</v>
      </c>
      <c r="V58" s="102">
        <v>15612904.76308948</v>
      </c>
      <c r="W58" s="102">
        <v>19806055.505343083</v>
      </c>
      <c r="X58" s="102">
        <v>20565730.287684307</v>
      </c>
      <c r="Y58" s="102">
        <v>19359885.385671835</v>
      </c>
      <c r="Z58" s="102">
        <v>17007405.96999849</v>
      </c>
      <c r="AA58" s="102">
        <v>13227268.102605838</v>
      </c>
      <c r="AB58" s="103">
        <v>9305972.9344681446</v>
      </c>
      <c r="AC58" s="104">
        <v>293194343.44370568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A42D-FF3A-4E43-B7D3-598CC58E57F2}">
  <sheetPr>
    <tabColor theme="3" tint="0.39997558519241921"/>
    <pageSetUpPr fitToPage="1"/>
  </sheetPr>
  <dimension ref="A1:AG61"/>
  <sheetViews>
    <sheetView showGridLines="0" zoomScale="90" workbookViewId="0">
      <pane xSplit="4" ySplit="10" topLeftCell="I52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2028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98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46753</v>
      </c>
      <c r="B11" s="116">
        <v>170041090.9149524</v>
      </c>
      <c r="C11" s="61" t="s">
        <v>32</v>
      </c>
      <c r="D11" s="62">
        <v>20</v>
      </c>
      <c r="E11" s="81">
        <v>197536.76201392562</v>
      </c>
      <c r="F11" s="82">
        <v>184086.69304852874</v>
      </c>
      <c r="G11" s="82">
        <v>178044.29632007249</v>
      </c>
      <c r="H11" s="82">
        <v>181240.16564219035</v>
      </c>
      <c r="I11" s="82">
        <v>208841.81371588807</v>
      </c>
      <c r="J11" s="82">
        <v>254773.31881391397</v>
      </c>
      <c r="K11" s="82">
        <v>294101.91211627959</v>
      </c>
      <c r="L11" s="82">
        <v>235970.49975952966</v>
      </c>
      <c r="M11" s="82">
        <v>251381.128581014</v>
      </c>
      <c r="N11" s="82">
        <v>261424.41790662592</v>
      </c>
      <c r="O11" s="82">
        <v>269510.02795764018</v>
      </c>
      <c r="P11" s="82">
        <v>274476.36253054021</v>
      </c>
      <c r="Q11" s="82">
        <v>273566.28887195705</v>
      </c>
      <c r="R11" s="82">
        <v>268701.41771117708</v>
      </c>
      <c r="S11" s="82">
        <v>266507.29568728147</v>
      </c>
      <c r="T11" s="82">
        <v>263034.99841435644</v>
      </c>
      <c r="U11" s="82">
        <v>259406.35159230122</v>
      </c>
      <c r="V11" s="82">
        <v>235683.1860045447</v>
      </c>
      <c r="W11" s="82">
        <v>266807.28773385845</v>
      </c>
      <c r="X11" s="82">
        <v>277363.38052468019</v>
      </c>
      <c r="Y11" s="82">
        <v>260674.47532237045</v>
      </c>
      <c r="Z11" s="82">
        <v>226103.12452351741</v>
      </c>
      <c r="AA11" s="82">
        <v>181015.21314124978</v>
      </c>
      <c r="AB11" s="83">
        <v>142146.08592048203</v>
      </c>
      <c r="AC11" s="84">
        <v>114247930.07707849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209683.36146069726</v>
      </c>
      <c r="F12" s="79">
        <v>194192.28848111499</v>
      </c>
      <c r="G12" s="79">
        <v>187021.50433903074</v>
      </c>
      <c r="H12" s="79">
        <v>186699.21008887197</v>
      </c>
      <c r="I12" s="79">
        <v>200414.56441581587</v>
      </c>
      <c r="J12" s="79">
        <v>218967.91210326034</v>
      </c>
      <c r="K12" s="79">
        <v>252343.90807850769</v>
      </c>
      <c r="L12" s="79">
        <v>222319.06508533057</v>
      </c>
      <c r="M12" s="79">
        <v>241830.81485405864</v>
      </c>
      <c r="N12" s="79">
        <v>255432.50309799932</v>
      </c>
      <c r="O12" s="79">
        <v>263335.57067620772</v>
      </c>
      <c r="P12" s="79">
        <v>267975.14011286799</v>
      </c>
      <c r="Q12" s="79">
        <v>265847.59816115879</v>
      </c>
      <c r="R12" s="79">
        <v>258665.77778161256</v>
      </c>
      <c r="S12" s="79">
        <v>249794.58395734755</v>
      </c>
      <c r="T12" s="79">
        <v>243676.22674693857</v>
      </c>
      <c r="U12" s="79">
        <v>239672.10708373063</v>
      </c>
      <c r="V12" s="79">
        <v>208309.60470789141</v>
      </c>
      <c r="W12" s="79">
        <v>241603.8184922752</v>
      </c>
      <c r="X12" s="79">
        <v>251001.71104560685</v>
      </c>
      <c r="Y12" s="79">
        <v>237933.49012551352</v>
      </c>
      <c r="Z12" s="79">
        <v>212015.89609416318</v>
      </c>
      <c r="AA12" s="79">
        <v>177678.77239851706</v>
      </c>
      <c r="AB12" s="80">
        <v>146368.54568856864</v>
      </c>
      <c r="AC12" s="85">
        <v>21731135.900308352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7</v>
      </c>
      <c r="E13" s="100">
        <v>213101.45745705359</v>
      </c>
      <c r="F13" s="76">
        <v>193277.55367746775</v>
      </c>
      <c r="G13" s="76">
        <v>182657.45259640663</v>
      </c>
      <c r="H13" s="76">
        <v>177536.44644792174</v>
      </c>
      <c r="I13" s="76">
        <v>180123.3856372358</v>
      </c>
      <c r="J13" s="76">
        <v>183610.55325425134</v>
      </c>
      <c r="K13" s="76">
        <v>195262.59435461796</v>
      </c>
      <c r="L13" s="76">
        <v>187404.05355131929</v>
      </c>
      <c r="M13" s="76">
        <v>201610.72317325161</v>
      </c>
      <c r="N13" s="76">
        <v>214698.96052798539</v>
      </c>
      <c r="O13" s="76">
        <v>224284.35785821616</v>
      </c>
      <c r="P13" s="76">
        <v>229983.84215485834</v>
      </c>
      <c r="Q13" s="76">
        <v>231845.73219844012</v>
      </c>
      <c r="R13" s="76">
        <v>229112.22965236468</v>
      </c>
      <c r="S13" s="76">
        <v>222396.3675141912</v>
      </c>
      <c r="T13" s="76">
        <v>217676.24086114496</v>
      </c>
      <c r="U13" s="76">
        <v>216147.98862522116</v>
      </c>
      <c r="V13" s="76">
        <v>183787.59073301515</v>
      </c>
      <c r="W13" s="76">
        <v>220601.99488377856</v>
      </c>
      <c r="X13" s="76">
        <v>236435.78861094141</v>
      </c>
      <c r="Y13" s="76">
        <v>226067.29449226352</v>
      </c>
      <c r="Z13" s="76">
        <v>199578.03255989793</v>
      </c>
      <c r="AA13" s="76">
        <v>165075.90788830788</v>
      </c>
      <c r="AB13" s="77">
        <v>133727.01379921162</v>
      </c>
      <c r="AC13" s="86">
        <v>34062024.937565543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6281178.888320677</v>
      </c>
      <c r="F14" s="68">
        <v>5811445.8906373093</v>
      </c>
      <c r="G14" s="68">
        <v>5587574.1119324192</v>
      </c>
      <c r="H14" s="68">
        <v>5614355.2783347471</v>
      </c>
      <c r="I14" s="68">
        <v>6239358.2314416757</v>
      </c>
      <c r="J14" s="68">
        <v>7256611.8974710805</v>
      </c>
      <c r="K14" s="68">
        <v>8258252.0351219485</v>
      </c>
      <c r="L14" s="68">
        <v>6920514.6303911507</v>
      </c>
      <c r="M14" s="68">
        <v>7406220.8932492761</v>
      </c>
      <c r="N14" s="68">
        <v>7753111.0942204138</v>
      </c>
      <c r="O14" s="68">
        <v>8013533.3468651474</v>
      </c>
      <c r="P14" s="68">
        <v>8171314.7061462849</v>
      </c>
      <c r="Q14" s="68">
        <v>8157636.2954728566</v>
      </c>
      <c r="R14" s="68">
        <v>8012477.072916545</v>
      </c>
      <c r="S14" s="68">
        <v>7886098.8221743582</v>
      </c>
      <c r="T14" s="68">
        <v>7759138.5613028985</v>
      </c>
      <c r="U14" s="68">
        <v>7659851.3805574942</v>
      </c>
      <c r="V14" s="68">
        <v>6833415.2740535652</v>
      </c>
      <c r="W14" s="68">
        <v>7846774.9928327203</v>
      </c>
      <c r="X14" s="68">
        <v>8206324.9749526214</v>
      </c>
      <c r="Y14" s="68">
        <v>7747694.5283953073</v>
      </c>
      <c r="Z14" s="68">
        <v>6767172.3027662858</v>
      </c>
      <c r="AA14" s="68">
        <v>5486550.7076372188</v>
      </c>
      <c r="AB14" s="75">
        <v>4364484.9977583969</v>
      </c>
      <c r="AC14" s="85">
        <v>170041090.91495237</v>
      </c>
      <c r="AD14" s="85"/>
    </row>
    <row r="15" spans="1:33" ht="15" x14ac:dyDescent="0.2">
      <c r="A15" s="118">
        <v>46784</v>
      </c>
      <c r="B15" s="116">
        <v>160221693.90139627</v>
      </c>
      <c r="C15" s="61" t="s">
        <v>32</v>
      </c>
      <c r="D15" s="62">
        <v>21</v>
      </c>
      <c r="E15" s="81">
        <v>190322.9396368521</v>
      </c>
      <c r="F15" s="82">
        <v>175311.65615729449</v>
      </c>
      <c r="G15" s="82">
        <v>170010.82300021098</v>
      </c>
      <c r="H15" s="82">
        <v>175313.61149159443</v>
      </c>
      <c r="I15" s="82">
        <v>221970.481093649</v>
      </c>
      <c r="J15" s="82">
        <v>306274.12859151023</v>
      </c>
      <c r="K15" s="82">
        <v>321765.46658111527</v>
      </c>
      <c r="L15" s="82">
        <v>242262.72212192349</v>
      </c>
      <c r="M15" s="82">
        <v>252119.6806542541</v>
      </c>
      <c r="N15" s="82">
        <v>257608.39929043964</v>
      </c>
      <c r="O15" s="82">
        <v>263753.98518140044</v>
      </c>
      <c r="P15" s="82">
        <v>267369.31208363309</v>
      </c>
      <c r="Q15" s="82">
        <v>261995.1996414212</v>
      </c>
      <c r="R15" s="82">
        <v>258636.13945120986</v>
      </c>
      <c r="S15" s="82">
        <v>253833.57655031714</v>
      </c>
      <c r="T15" s="82">
        <v>259078.74895764756</v>
      </c>
      <c r="U15" s="82">
        <v>257132.13765265333</v>
      </c>
      <c r="V15" s="82">
        <v>230854.15731151099</v>
      </c>
      <c r="W15" s="82">
        <v>260445.13366688421</v>
      </c>
      <c r="X15" s="82">
        <v>275810.57522631413</v>
      </c>
      <c r="Y15" s="82">
        <v>258441.62987118502</v>
      </c>
      <c r="Z15" s="82">
        <v>220125.89163098912</v>
      </c>
      <c r="AA15" s="82">
        <v>170140.11176863784</v>
      </c>
      <c r="AB15" s="83">
        <v>131765.63590085035</v>
      </c>
      <c r="AC15" s="84">
        <v>119329185.01378347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201293.70243376045</v>
      </c>
      <c r="F16" s="79">
        <v>185582.73603177772</v>
      </c>
      <c r="G16" s="79">
        <v>178681.20277931629</v>
      </c>
      <c r="H16" s="79">
        <v>178558.8898382762</v>
      </c>
      <c r="I16" s="79">
        <v>194746.60919368162</v>
      </c>
      <c r="J16" s="79">
        <v>219125.51798705533</v>
      </c>
      <c r="K16" s="79">
        <v>259121.36741941192</v>
      </c>
      <c r="L16" s="79">
        <v>228104.83082556867</v>
      </c>
      <c r="M16" s="79">
        <v>244687.95933698889</v>
      </c>
      <c r="N16" s="79">
        <v>255805.96197213136</v>
      </c>
      <c r="O16" s="79">
        <v>262712.93623276055</v>
      </c>
      <c r="P16" s="79">
        <v>265469.71150196553</v>
      </c>
      <c r="Q16" s="79">
        <v>262509.7277140565</v>
      </c>
      <c r="R16" s="79">
        <v>253468.74636197594</v>
      </c>
      <c r="S16" s="79">
        <v>245191.61707444474</v>
      </c>
      <c r="T16" s="79">
        <v>239441.00371376012</v>
      </c>
      <c r="U16" s="79">
        <v>234897.67550982267</v>
      </c>
      <c r="V16" s="79">
        <v>204314.11446388625</v>
      </c>
      <c r="W16" s="79">
        <v>234639.35948152796</v>
      </c>
      <c r="X16" s="79">
        <v>247099.83923262462</v>
      </c>
      <c r="Y16" s="79">
        <v>235002.21506708337</v>
      </c>
      <c r="Z16" s="79">
        <v>206702.42229068768</v>
      </c>
      <c r="AA16" s="79">
        <v>171054.97954261306</v>
      </c>
      <c r="AB16" s="80">
        <v>137474.75107724709</v>
      </c>
      <c r="AC16" s="85">
        <v>21382751.508329693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199292.91276605183</v>
      </c>
      <c r="F17" s="76">
        <v>182327.11819542202</v>
      </c>
      <c r="G17" s="76">
        <v>172947.83796540793</v>
      </c>
      <c r="H17" s="76">
        <v>168490.07617521167</v>
      </c>
      <c r="I17" s="76">
        <v>171815.65521116427</v>
      </c>
      <c r="J17" s="76">
        <v>179061.68711939533</v>
      </c>
      <c r="K17" s="76">
        <v>196916.94558897251</v>
      </c>
      <c r="L17" s="76">
        <v>194763.82959980908</v>
      </c>
      <c r="M17" s="76">
        <v>212836.39587490482</v>
      </c>
      <c r="N17" s="76">
        <v>226398.60889158075</v>
      </c>
      <c r="O17" s="76">
        <v>234892.02703411819</v>
      </c>
      <c r="P17" s="76">
        <v>238118.15144823203</v>
      </c>
      <c r="Q17" s="76">
        <v>237645.22990092344</v>
      </c>
      <c r="R17" s="76">
        <v>233365.54518333232</v>
      </c>
      <c r="S17" s="76">
        <v>227093.08274825232</v>
      </c>
      <c r="T17" s="76">
        <v>222084.66482206414</v>
      </c>
      <c r="U17" s="76">
        <v>221215.61477562014</v>
      </c>
      <c r="V17" s="76">
        <v>188468.69810559147</v>
      </c>
      <c r="W17" s="76">
        <v>222192.02156484802</v>
      </c>
      <c r="X17" s="76">
        <v>242348.93149188664</v>
      </c>
      <c r="Y17" s="76">
        <v>230374.74581664373</v>
      </c>
      <c r="Z17" s="76">
        <v>198952.75282028175</v>
      </c>
      <c r="AA17" s="76">
        <v>155358.86737785404</v>
      </c>
      <c r="AB17" s="77">
        <v>120477.94434321686</v>
      </c>
      <c r="AC17" s="86">
        <v>19509757.379283141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29</v>
      </c>
      <c r="E18" s="67">
        <v>5599128.193173144</v>
      </c>
      <c r="F18" s="68">
        <v>5153184.1962119834</v>
      </c>
      <c r="G18" s="68">
        <v>4976743.445983327</v>
      </c>
      <c r="H18" s="68">
        <v>5069781.7053774344</v>
      </c>
      <c r="I18" s="68">
        <v>6127629.1605860125</v>
      </c>
      <c r="J18" s="68">
        <v>8024505.5208475171</v>
      </c>
      <c r="K18" s="68">
        <v>8581228.050236959</v>
      </c>
      <c r="L18" s="68">
        <v>6778991.8062619045</v>
      </c>
      <c r="M18" s="68">
        <v>7124610.7145869117</v>
      </c>
      <c r="N18" s="68">
        <v>7338594.6685540807</v>
      </c>
      <c r="O18" s="68">
        <v>7529253.5418769233</v>
      </c>
      <c r="P18" s="68">
        <v>7629107.0055570854</v>
      </c>
      <c r="Q18" s="68">
        <v>7502519.0229297653</v>
      </c>
      <c r="R18" s="68">
        <v>7378696.0946566407</v>
      </c>
      <c r="S18" s="68">
        <v>7219643.9068474472</v>
      </c>
      <c r="T18" s="68">
        <v>7286756.4022538951</v>
      </c>
      <c r="U18" s="68">
        <v>7224228.0518474905</v>
      </c>
      <c r="V18" s="68">
        <v>6419068.5538196415</v>
      </c>
      <c r="W18" s="68">
        <v>7296673.331190072</v>
      </c>
      <c r="X18" s="68">
        <v>7749817.1626506429</v>
      </c>
      <c r="Y18" s="68">
        <v>7288782.0708297938</v>
      </c>
      <c r="Z18" s="68">
        <v>6245264.4246946489</v>
      </c>
      <c r="AA18" s="68">
        <v>4878597.7348232633</v>
      </c>
      <c r="AB18" s="75">
        <v>3798889.1355997128</v>
      </c>
      <c r="AC18" s="85">
        <v>160221693.9013963</v>
      </c>
      <c r="AD18" s="85"/>
    </row>
    <row r="19" spans="1:33" ht="15" x14ac:dyDescent="0.2">
      <c r="A19" s="120">
        <v>46813</v>
      </c>
      <c r="B19" s="116">
        <v>180037296.96865124</v>
      </c>
      <c r="C19" s="61" t="s">
        <v>32</v>
      </c>
      <c r="D19" s="62">
        <v>22</v>
      </c>
      <c r="E19" s="81">
        <v>197717.72832280395</v>
      </c>
      <c r="F19" s="82">
        <v>184060.83193617553</v>
      </c>
      <c r="G19" s="82">
        <v>178930.37781139286</v>
      </c>
      <c r="H19" s="82">
        <v>184090.83027061669</v>
      </c>
      <c r="I19" s="82">
        <v>232594.40281566887</v>
      </c>
      <c r="J19" s="82">
        <v>322303.64181230747</v>
      </c>
      <c r="K19" s="82">
        <v>337973.14099148544</v>
      </c>
      <c r="L19" s="82">
        <v>256908.7686884969</v>
      </c>
      <c r="M19" s="82">
        <v>266862.85623908381</v>
      </c>
      <c r="N19" s="82">
        <v>272134.35316583805</v>
      </c>
      <c r="O19" s="82">
        <v>278548.60855858738</v>
      </c>
      <c r="P19" s="82">
        <v>281277.82204714639</v>
      </c>
      <c r="Q19" s="82">
        <v>276309.42264611128</v>
      </c>
      <c r="R19" s="82">
        <v>272618.55894972361</v>
      </c>
      <c r="S19" s="82">
        <v>274763.74734775722</v>
      </c>
      <c r="T19" s="82">
        <v>274526.25562274316</v>
      </c>
      <c r="U19" s="82">
        <v>271919.68670956127</v>
      </c>
      <c r="V19" s="82">
        <v>246531.7546288934</v>
      </c>
      <c r="W19" s="82">
        <v>277415.37433998589</v>
      </c>
      <c r="X19" s="82">
        <v>288977.33417341299</v>
      </c>
      <c r="Y19" s="82">
        <v>271084.63706055481</v>
      </c>
      <c r="Z19" s="82">
        <v>231945.60671445855</v>
      </c>
      <c r="AA19" s="82">
        <v>181783.66653322548</v>
      </c>
      <c r="AB19" s="83">
        <v>141899.80478255037</v>
      </c>
      <c r="AC19" s="84">
        <v>132069942.66770875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208960.41946399549</v>
      </c>
      <c r="F20" s="79">
        <v>193040.15740642871</v>
      </c>
      <c r="G20" s="79">
        <v>184853.67094502499</v>
      </c>
      <c r="H20" s="79">
        <v>184790.26017800887</v>
      </c>
      <c r="I20" s="79">
        <v>201810.20721633206</v>
      </c>
      <c r="J20" s="79">
        <v>225729.15036576751</v>
      </c>
      <c r="K20" s="79">
        <v>269895.1053989529</v>
      </c>
      <c r="L20" s="79">
        <v>239291.97506150528</v>
      </c>
      <c r="M20" s="79">
        <v>258307.64606892964</v>
      </c>
      <c r="N20" s="79">
        <v>269825.02762169309</v>
      </c>
      <c r="O20" s="79">
        <v>277592.29383714264</v>
      </c>
      <c r="P20" s="79">
        <v>279983.15719046217</v>
      </c>
      <c r="Q20" s="79">
        <v>276878.69519981445</v>
      </c>
      <c r="R20" s="79">
        <v>267007.45841235173</v>
      </c>
      <c r="S20" s="79">
        <v>257776.25628144052</v>
      </c>
      <c r="T20" s="79">
        <v>253094.7552595654</v>
      </c>
      <c r="U20" s="79">
        <v>250036.53164031208</v>
      </c>
      <c r="V20" s="79">
        <v>220001.96669329793</v>
      </c>
      <c r="W20" s="79">
        <v>250207.45273245475</v>
      </c>
      <c r="X20" s="79">
        <v>260304.25226990486</v>
      </c>
      <c r="Y20" s="79">
        <v>245048.97535796685</v>
      </c>
      <c r="Z20" s="79">
        <v>216866.85054802315</v>
      </c>
      <c r="AA20" s="79">
        <v>179415.27160428779</v>
      </c>
      <c r="AB20" s="80">
        <v>144711.14586490032</v>
      </c>
      <c r="AC20" s="85">
        <v>22461714.730474252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5</v>
      </c>
      <c r="E21" s="100">
        <v>204685.56591984889</v>
      </c>
      <c r="F21" s="76">
        <v>186816.20031727236</v>
      </c>
      <c r="G21" s="76">
        <v>177545.76454793118</v>
      </c>
      <c r="H21" s="76">
        <v>173591.64338374921</v>
      </c>
      <c r="I21" s="76">
        <v>177323.14202024796</v>
      </c>
      <c r="J21" s="76">
        <v>184959.63443104894</v>
      </c>
      <c r="K21" s="76">
        <v>203213.7332419444</v>
      </c>
      <c r="L21" s="76">
        <v>203137.02026898938</v>
      </c>
      <c r="M21" s="76">
        <v>222255.58714858885</v>
      </c>
      <c r="N21" s="76">
        <v>236815.29390447121</v>
      </c>
      <c r="O21" s="76">
        <v>245842.51689775681</v>
      </c>
      <c r="P21" s="76">
        <v>250696.48026553396</v>
      </c>
      <c r="Q21" s="76">
        <v>251089.23875029918</v>
      </c>
      <c r="R21" s="76">
        <v>247173.37137642753</v>
      </c>
      <c r="S21" s="76">
        <v>239501.55363389128</v>
      </c>
      <c r="T21" s="76">
        <v>234721.68619659045</v>
      </c>
      <c r="U21" s="76">
        <v>232485.20934727363</v>
      </c>
      <c r="V21" s="76">
        <v>197904.83684773836</v>
      </c>
      <c r="W21" s="76">
        <v>236505.26364306491</v>
      </c>
      <c r="X21" s="76">
        <v>253508.64856426962</v>
      </c>
      <c r="Y21" s="76">
        <v>240667.96605987384</v>
      </c>
      <c r="Z21" s="76">
        <v>208089.49278254737</v>
      </c>
      <c r="AA21" s="76">
        <v>164849.00637517215</v>
      </c>
      <c r="AB21" s="77">
        <v>127749.05816910544</v>
      </c>
      <c r="AC21" s="86">
        <v>25505639.57046818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6209059.5305569135</v>
      </c>
      <c r="F22" s="68">
        <v>5755579.9338079384</v>
      </c>
      <c r="G22" s="68">
        <v>5563611.8183703991</v>
      </c>
      <c r="H22" s="68">
        <v>5657117.5235843481</v>
      </c>
      <c r="I22" s="68">
        <v>6810933.4009112827</v>
      </c>
      <c r="J22" s="68">
        <v>8918394.8934890795</v>
      </c>
      <c r="K22" s="68">
        <v>9531058.1896182131</v>
      </c>
      <c r="L22" s="68">
        <v>7624845.9127378995</v>
      </c>
      <c r="M22" s="68">
        <v>8015491.3572785072</v>
      </c>
      <c r="N22" s="68">
        <v>8250332.3496575663</v>
      </c>
      <c r="O22" s="68">
        <v>8467651.1481262781</v>
      </c>
      <c r="P22" s="68">
        <v>8561527.1151267383</v>
      </c>
      <c r="Q22" s="68">
        <v>8441768.2727652024</v>
      </c>
      <c r="R22" s="68">
        <v>8301504.9874254633</v>
      </c>
      <c r="S22" s="68">
        <v>8273415.2349458775</v>
      </c>
      <c r="T22" s="68">
        <v>8225565.0757215628</v>
      </c>
      <c r="U22" s="68">
        <v>8144805.2809079643</v>
      </c>
      <c r="V22" s="68">
        <v>7293230.6528475387</v>
      </c>
      <c r="W22" s="68">
        <v>8286494.3646248337</v>
      </c>
      <c r="X22" s="68">
        <v>8666261.6037160531</v>
      </c>
      <c r="Y22" s="68">
        <v>8147397.7470634421</v>
      </c>
      <c r="Z22" s="68">
        <v>7010718.2138229171</v>
      </c>
      <c r="AA22" s="68">
        <v>5541146.7820239728</v>
      </c>
      <c r="AB22" s="75">
        <v>4339385.5795212369</v>
      </c>
      <c r="AC22" s="85">
        <v>180037296.96865121</v>
      </c>
      <c r="AD22" s="85"/>
    </row>
    <row r="23" spans="1:33" ht="15" x14ac:dyDescent="0.2">
      <c r="A23" s="120">
        <v>46844</v>
      </c>
      <c r="B23" s="116">
        <v>168791007.10188812</v>
      </c>
      <c r="C23" s="61" t="s">
        <v>32</v>
      </c>
      <c r="D23" s="62">
        <v>18</v>
      </c>
      <c r="E23" s="81">
        <v>200292.06929251726</v>
      </c>
      <c r="F23" s="82">
        <v>186113.28088226792</v>
      </c>
      <c r="G23" s="82">
        <v>180585.18024072738</v>
      </c>
      <c r="H23" s="82">
        <v>185585.74804171739</v>
      </c>
      <c r="I23" s="82">
        <v>228467.56615271224</v>
      </c>
      <c r="J23" s="82">
        <v>303459.78027249262</v>
      </c>
      <c r="K23" s="82">
        <v>327947.65580016625</v>
      </c>
      <c r="L23" s="82">
        <v>252094.18214239043</v>
      </c>
      <c r="M23" s="82">
        <v>263491.63998707908</v>
      </c>
      <c r="N23" s="82">
        <v>268777.78206517413</v>
      </c>
      <c r="O23" s="82">
        <v>274952.5936748145</v>
      </c>
      <c r="P23" s="82">
        <v>278404.37499267061</v>
      </c>
      <c r="Q23" s="82">
        <v>274633.28567497205</v>
      </c>
      <c r="R23" s="82">
        <v>269954.06169669289</v>
      </c>
      <c r="S23" s="82">
        <v>270940.82554018096</v>
      </c>
      <c r="T23" s="82">
        <v>270097.27520702226</v>
      </c>
      <c r="U23" s="82">
        <v>267139.48246466665</v>
      </c>
      <c r="V23" s="82">
        <v>244303.0098793513</v>
      </c>
      <c r="W23" s="82">
        <v>276949.42201316828</v>
      </c>
      <c r="X23" s="82">
        <v>286531.29087893129</v>
      </c>
      <c r="Y23" s="82">
        <v>269279.07651879225</v>
      </c>
      <c r="Z23" s="82">
        <v>232922.95537106876</v>
      </c>
      <c r="AA23" s="82">
        <v>182850.44534866064</v>
      </c>
      <c r="AB23" s="83">
        <v>143715.13897702299</v>
      </c>
      <c r="AC23" s="84">
        <v>106910786.21607466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5</v>
      </c>
      <c r="E24" s="78">
        <v>207788.65053933449</v>
      </c>
      <c r="F24" s="79">
        <v>191245.45419546167</v>
      </c>
      <c r="G24" s="79">
        <v>183966.20689454608</v>
      </c>
      <c r="H24" s="79">
        <v>183526.81779787247</v>
      </c>
      <c r="I24" s="79">
        <v>198750.17151147113</v>
      </c>
      <c r="J24" s="79">
        <v>215766.17699925357</v>
      </c>
      <c r="K24" s="79">
        <v>257686.25860867844</v>
      </c>
      <c r="L24" s="79">
        <v>220904.89116954629</v>
      </c>
      <c r="M24" s="79">
        <v>241651.94844123707</v>
      </c>
      <c r="N24" s="79">
        <v>256360.06223078017</v>
      </c>
      <c r="O24" s="79">
        <v>264312.13581385143</v>
      </c>
      <c r="P24" s="79">
        <v>267576.77491231193</v>
      </c>
      <c r="Q24" s="79">
        <v>266003.05467295006</v>
      </c>
      <c r="R24" s="79">
        <v>259267.50984244677</v>
      </c>
      <c r="S24" s="79">
        <v>250489.55551571079</v>
      </c>
      <c r="T24" s="79">
        <v>245057.02053401226</v>
      </c>
      <c r="U24" s="79">
        <v>241446.72064167712</v>
      </c>
      <c r="V24" s="79">
        <v>215973.97518352268</v>
      </c>
      <c r="W24" s="79">
        <v>248935.7321222164</v>
      </c>
      <c r="X24" s="79">
        <v>255443.71305012988</v>
      </c>
      <c r="Y24" s="79">
        <v>241800.49873883463</v>
      </c>
      <c r="Z24" s="79">
        <v>214830.8731046879</v>
      </c>
      <c r="AA24" s="79">
        <v>178904.73632288136</v>
      </c>
      <c r="AB24" s="80">
        <v>146628.84615329045</v>
      </c>
      <c r="AC24" s="85">
        <v>27271588.924983524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7</v>
      </c>
      <c r="E25" s="100">
        <v>203830.70276801451</v>
      </c>
      <c r="F25" s="76">
        <v>187659.21080500694</v>
      </c>
      <c r="G25" s="76">
        <v>178455.61392516448</v>
      </c>
      <c r="H25" s="76">
        <v>174804.98282855365</v>
      </c>
      <c r="I25" s="76">
        <v>178733.91916968251</v>
      </c>
      <c r="J25" s="76">
        <v>181371.23506875488</v>
      </c>
      <c r="K25" s="76">
        <v>202316.77889583693</v>
      </c>
      <c r="L25" s="76">
        <v>197481.85604308813</v>
      </c>
      <c r="M25" s="76">
        <v>215195.75979688982</v>
      </c>
      <c r="N25" s="76">
        <v>228088.98581575204</v>
      </c>
      <c r="O25" s="76">
        <v>235097.74072827044</v>
      </c>
      <c r="P25" s="76">
        <v>240110.84711924035</v>
      </c>
      <c r="Q25" s="76">
        <v>241899.4572794199</v>
      </c>
      <c r="R25" s="76">
        <v>238177.97754355328</v>
      </c>
      <c r="S25" s="76">
        <v>229497.39488469501</v>
      </c>
      <c r="T25" s="76">
        <v>223035.30738121216</v>
      </c>
      <c r="U25" s="76">
        <v>220047.00993378551</v>
      </c>
      <c r="V25" s="76">
        <v>184246.69055806519</v>
      </c>
      <c r="W25" s="76">
        <v>222492.0996519443</v>
      </c>
      <c r="X25" s="76">
        <v>238887.18745857387</v>
      </c>
      <c r="Y25" s="76">
        <v>229093.82733613127</v>
      </c>
      <c r="Z25" s="76">
        <v>201060.0879711241</v>
      </c>
      <c r="AA25" s="76">
        <v>162343.06203420088</v>
      </c>
      <c r="AB25" s="77">
        <v>130162.54512159829</v>
      </c>
      <c r="AC25" s="86">
        <v>34608631.960829914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6071015.4193380848</v>
      </c>
      <c r="F26" s="68">
        <v>5619880.8024931792</v>
      </c>
      <c r="G26" s="68">
        <v>5419553.576281975</v>
      </c>
      <c r="H26" s="68">
        <v>5481812.4335401505</v>
      </c>
      <c r="I26" s="68">
        <v>6357304.4824939538</v>
      </c>
      <c r="J26" s="68">
        <v>7810705.5753824189</v>
      </c>
      <c r="K26" s="68">
        <v>8607706.5497172419</v>
      </c>
      <c r="L26" s="68">
        <v>7024592.7267123759</v>
      </c>
      <c r="M26" s="68">
        <v>7457479.5805518366</v>
      </c>
      <c r="N26" s="68">
        <v>7716423.2890372993</v>
      </c>
      <c r="O26" s="68">
        <v>7916391.5503138108</v>
      </c>
      <c r="P26" s="68">
        <v>8029938.5542643126</v>
      </c>
      <c r="Q26" s="68">
        <v>7966710.616470187</v>
      </c>
      <c r="R26" s="68">
        <v>7822756.5025575794</v>
      </c>
      <c r="S26" s="68">
        <v>7735864.4014946762</v>
      </c>
      <c r="T26" s="68">
        <v>7648283.2080649473</v>
      </c>
      <c r="U26" s="68">
        <v>7556073.3571088836</v>
      </c>
      <c r="V26" s="68">
        <v>6767050.8876523934</v>
      </c>
      <c r="W26" s="68">
        <v>7787212.9544117209</v>
      </c>
      <c r="X26" s="68">
        <v>8106992.1132814288</v>
      </c>
      <c r="Y26" s="68">
        <v>7659682.662385352</v>
      </c>
      <c r="Z26" s="68">
        <v>6674188.1780005461</v>
      </c>
      <c r="AA26" s="68">
        <v>5322233.1321297046</v>
      </c>
      <c r="AB26" s="75">
        <v>4231154.5482040541</v>
      </c>
      <c r="AC26" s="85">
        <v>168791007.10188809</v>
      </c>
      <c r="AD26" s="85"/>
    </row>
    <row r="27" spans="1:33" ht="15" x14ac:dyDescent="0.2">
      <c r="A27" s="120">
        <v>46874</v>
      </c>
      <c r="B27" s="116">
        <v>171385459.6156083</v>
      </c>
      <c r="C27" s="61" t="s">
        <v>32</v>
      </c>
      <c r="D27" s="62">
        <v>21</v>
      </c>
      <c r="E27" s="81">
        <v>192051.16426558897</v>
      </c>
      <c r="F27" s="82">
        <v>178362.2417612327</v>
      </c>
      <c r="G27" s="82">
        <v>172863.30704423648</v>
      </c>
      <c r="H27" s="82">
        <v>177326.95836767188</v>
      </c>
      <c r="I27" s="82">
        <v>217962.50361868614</v>
      </c>
      <c r="J27" s="82">
        <v>291017.02244650491</v>
      </c>
      <c r="K27" s="82">
        <v>319862.35795941838</v>
      </c>
      <c r="L27" s="82">
        <v>243497.14288751633</v>
      </c>
      <c r="M27" s="82">
        <v>254206.27640185112</v>
      </c>
      <c r="N27" s="82">
        <v>259458.78969824404</v>
      </c>
      <c r="O27" s="82">
        <v>265140.74082399684</v>
      </c>
      <c r="P27" s="82">
        <v>268677.66868308035</v>
      </c>
      <c r="Q27" s="82">
        <v>265965.34519827372</v>
      </c>
      <c r="R27" s="82">
        <v>260715.28916715624</v>
      </c>
      <c r="S27" s="82">
        <v>261888.35449755724</v>
      </c>
      <c r="T27" s="82">
        <v>262247.62873318046</v>
      </c>
      <c r="U27" s="82">
        <v>260285.86584504548</v>
      </c>
      <c r="V27" s="82">
        <v>240000.97451925898</v>
      </c>
      <c r="W27" s="82">
        <v>267876.11008104897</v>
      </c>
      <c r="X27" s="82">
        <v>277369.10689768125</v>
      </c>
      <c r="Y27" s="82">
        <v>259594.17183591329</v>
      </c>
      <c r="Z27" s="82">
        <v>224509.5726774158</v>
      </c>
      <c r="AA27" s="82">
        <v>176356.01471657574</v>
      </c>
      <c r="AB27" s="83">
        <v>136384.76099311205</v>
      </c>
      <c r="AC27" s="84">
        <v>120406006.75152518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205309.0075419319</v>
      </c>
      <c r="F28" s="79">
        <v>188954.01523221296</v>
      </c>
      <c r="G28" s="79">
        <v>181202.6541321323</v>
      </c>
      <c r="H28" s="79">
        <v>181146.87570708652</v>
      </c>
      <c r="I28" s="79">
        <v>197431.43863464103</v>
      </c>
      <c r="J28" s="79">
        <v>217583.81110833789</v>
      </c>
      <c r="K28" s="79">
        <v>263807.13633395324</v>
      </c>
      <c r="L28" s="79">
        <v>229352.47728382755</v>
      </c>
      <c r="M28" s="79">
        <v>246881.01280394776</v>
      </c>
      <c r="N28" s="79">
        <v>257158.85940738115</v>
      </c>
      <c r="O28" s="79">
        <v>264063.93542958243</v>
      </c>
      <c r="P28" s="79">
        <v>265973.03860274545</v>
      </c>
      <c r="Q28" s="79">
        <v>262614.74303483206</v>
      </c>
      <c r="R28" s="79">
        <v>253911.01653731588</v>
      </c>
      <c r="S28" s="79">
        <v>245326.70171733617</v>
      </c>
      <c r="T28" s="79">
        <v>240373.08104667551</v>
      </c>
      <c r="U28" s="79">
        <v>236552.72206884364</v>
      </c>
      <c r="V28" s="79">
        <v>208600.32018279569</v>
      </c>
      <c r="W28" s="79">
        <v>239773.12886581474</v>
      </c>
      <c r="X28" s="79">
        <v>249177.41807658863</v>
      </c>
      <c r="Y28" s="79">
        <v>237166.18167858664</v>
      </c>
      <c r="Z28" s="79">
        <v>212415.32307561178</v>
      </c>
      <c r="AA28" s="79">
        <v>176077.31101911757</v>
      </c>
      <c r="AB28" s="80">
        <v>142103.24818029581</v>
      </c>
      <c r="AC28" s="85">
        <v>21611821.830806375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6</v>
      </c>
      <c r="E29" s="100">
        <v>199313.58215910092</v>
      </c>
      <c r="F29" s="76">
        <v>182315.38060672733</v>
      </c>
      <c r="G29" s="76">
        <v>173010.88041603341</v>
      </c>
      <c r="H29" s="76">
        <v>169244.33306688367</v>
      </c>
      <c r="I29" s="76">
        <v>172422.80689672384</v>
      </c>
      <c r="J29" s="76">
        <v>173248.25220278374</v>
      </c>
      <c r="K29" s="76">
        <v>199099.26729585385</v>
      </c>
      <c r="L29" s="76">
        <v>195585.56319125451</v>
      </c>
      <c r="M29" s="76">
        <v>214549.36013731328</v>
      </c>
      <c r="N29" s="76">
        <v>228714.50681305598</v>
      </c>
      <c r="O29" s="76">
        <v>237601.95104722329</v>
      </c>
      <c r="P29" s="76">
        <v>241361.32769533774</v>
      </c>
      <c r="Q29" s="76">
        <v>241232.97811055052</v>
      </c>
      <c r="R29" s="76">
        <v>235620.24601322113</v>
      </c>
      <c r="S29" s="76">
        <v>227894.15038381753</v>
      </c>
      <c r="T29" s="76">
        <v>222700.15148546296</v>
      </c>
      <c r="U29" s="76">
        <v>220210.57719127106</v>
      </c>
      <c r="V29" s="76">
        <v>188900.96174130551</v>
      </c>
      <c r="W29" s="76">
        <v>224181.07440684308</v>
      </c>
      <c r="X29" s="76">
        <v>240326.44633318315</v>
      </c>
      <c r="Y29" s="76">
        <v>228539.99115780264</v>
      </c>
      <c r="Z29" s="76">
        <v>197966.53718826923</v>
      </c>
      <c r="AA29" s="76">
        <v>157068.24180392805</v>
      </c>
      <c r="AB29" s="77">
        <v>123496.60486884993</v>
      </c>
      <c r="AC29" s="86">
        <v>29367631.033276778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6050191.9726997009</v>
      </c>
      <c r="F30" s="68">
        <v>5595315.4215551028</v>
      </c>
      <c r="G30" s="68">
        <v>5393005.3469536956</v>
      </c>
      <c r="H30" s="68">
        <v>5463919.6269507576</v>
      </c>
      <c r="I30" s="68">
        <v>6401475.171911316</v>
      </c>
      <c r="J30" s="68">
        <v>8021182.2290266575</v>
      </c>
      <c r="K30" s="68">
        <v>8966933.6662587225</v>
      </c>
      <c r="L30" s="68">
        <v>7204363.2889206801</v>
      </c>
      <c r="M30" s="68">
        <v>7613152.0164785441</v>
      </c>
      <c r="N30" s="68">
        <v>7849557.0621709852</v>
      </c>
      <c r="O30" s="68">
        <v>8049823.0053056031</v>
      </c>
      <c r="P30" s="68">
        <v>8154291.1629276956</v>
      </c>
      <c r="Q30" s="68">
        <v>8083129.0899663791</v>
      </c>
      <c r="R30" s="68">
        <v>7904386.6147388713</v>
      </c>
      <c r="S30" s="68">
        <v>7848327.1536209518</v>
      </c>
      <c r="T30" s="68">
        <v>7804893.4364962699</v>
      </c>
      <c r="U30" s="68">
        <v>7733477.5341689559</v>
      </c>
      <c r="V30" s="68">
        <v>7007827.5160834547</v>
      </c>
      <c r="W30" s="68">
        <v>7929577.2736063469</v>
      </c>
      <c r="X30" s="68">
        <v>8263419.595156759</v>
      </c>
      <c r="Y30" s="68">
        <v>7771382.282215341</v>
      </c>
      <c r="Z30" s="68">
        <v>6752161.5416577943</v>
      </c>
      <c r="AA30" s="68">
        <v>5350195.0039481297</v>
      </c>
      <c r="AB30" s="75">
        <v>4173472.6027896358</v>
      </c>
      <c r="AC30" s="85">
        <v>171385459.6156083</v>
      </c>
      <c r="AD30" s="85"/>
    </row>
    <row r="31" spans="1:33" ht="15" x14ac:dyDescent="0.2">
      <c r="A31" s="120">
        <v>46905</v>
      </c>
      <c r="B31" s="116">
        <v>169241537.37421128</v>
      </c>
      <c r="C31" s="61" t="s">
        <v>32</v>
      </c>
      <c r="D31" s="62">
        <v>20</v>
      </c>
      <c r="E31" s="81">
        <v>198963.52137430012</v>
      </c>
      <c r="F31" s="82">
        <v>184007.58727281445</v>
      </c>
      <c r="G31" s="82">
        <v>177795.75966330135</v>
      </c>
      <c r="H31" s="82">
        <v>181896.41373941308</v>
      </c>
      <c r="I31" s="82">
        <v>215108.27449508588</v>
      </c>
      <c r="J31" s="82">
        <v>270434.21763380809</v>
      </c>
      <c r="K31" s="82">
        <v>314094.81212872406</v>
      </c>
      <c r="L31" s="82">
        <v>250822.74183486062</v>
      </c>
      <c r="M31" s="82">
        <v>263870.54490204179</v>
      </c>
      <c r="N31" s="82">
        <v>270115.64142795303</v>
      </c>
      <c r="O31" s="82">
        <v>276451.32451789209</v>
      </c>
      <c r="P31" s="82">
        <v>281337.6296283371</v>
      </c>
      <c r="Q31" s="82">
        <v>279341.6920888098</v>
      </c>
      <c r="R31" s="82">
        <v>273702.28983129165</v>
      </c>
      <c r="S31" s="82">
        <v>273382.36231932201</v>
      </c>
      <c r="T31" s="82">
        <v>271473.60766657634</v>
      </c>
      <c r="U31" s="82">
        <v>267784.06339594192</v>
      </c>
      <c r="V31" s="82">
        <v>241142.06233277061</v>
      </c>
      <c r="W31" s="82">
        <v>267162.29013484239</v>
      </c>
      <c r="X31" s="82">
        <v>280191.39118760842</v>
      </c>
      <c r="Y31" s="82">
        <v>263291.99976114847</v>
      </c>
      <c r="Z31" s="82">
        <v>230237.6965169512</v>
      </c>
      <c r="AA31" s="82">
        <v>183189.59606417938</v>
      </c>
      <c r="AB31" s="83">
        <v>143151.08038761967</v>
      </c>
      <c r="AC31" s="84">
        <v>117178972.00611186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211183.23849940984</v>
      </c>
      <c r="F32" s="79">
        <v>194334.51167141576</v>
      </c>
      <c r="G32" s="79">
        <v>185690.69344982272</v>
      </c>
      <c r="H32" s="79">
        <v>185954.21939786355</v>
      </c>
      <c r="I32" s="79">
        <v>201852.46267845921</v>
      </c>
      <c r="J32" s="79">
        <v>220547.30389004247</v>
      </c>
      <c r="K32" s="79">
        <v>264559.88056160131</v>
      </c>
      <c r="L32" s="79">
        <v>234374.99819060179</v>
      </c>
      <c r="M32" s="79">
        <v>253122.18229974853</v>
      </c>
      <c r="N32" s="79">
        <v>263992.97642508883</v>
      </c>
      <c r="O32" s="79">
        <v>271030.73614339426</v>
      </c>
      <c r="P32" s="79">
        <v>273994.48326124623</v>
      </c>
      <c r="Q32" s="79">
        <v>270695.17030921066</v>
      </c>
      <c r="R32" s="79">
        <v>261418.91430882792</v>
      </c>
      <c r="S32" s="79">
        <v>251808.74091093926</v>
      </c>
      <c r="T32" s="79">
        <v>246229.66129005724</v>
      </c>
      <c r="U32" s="79">
        <v>242591.81974421063</v>
      </c>
      <c r="V32" s="79">
        <v>211716.8605149535</v>
      </c>
      <c r="W32" s="79">
        <v>239198.01965488045</v>
      </c>
      <c r="X32" s="79">
        <v>252421.12611821381</v>
      </c>
      <c r="Y32" s="79">
        <v>240021.94897333006</v>
      </c>
      <c r="Z32" s="79">
        <v>213581.63385016561</v>
      </c>
      <c r="AA32" s="79">
        <v>179050.1443066436</v>
      </c>
      <c r="AB32" s="80">
        <v>146340.49032768636</v>
      </c>
      <c r="AC32" s="85">
        <v>22062848.867111254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6</v>
      </c>
      <c r="E33" s="100">
        <v>203894.07242191062</v>
      </c>
      <c r="F33" s="76">
        <v>186383.82832763108</v>
      </c>
      <c r="G33" s="76">
        <v>177458.65241759398</v>
      </c>
      <c r="H33" s="76">
        <v>173433.85288889278</v>
      </c>
      <c r="I33" s="76">
        <v>177396.73956973676</v>
      </c>
      <c r="J33" s="76">
        <v>178076.48523514348</v>
      </c>
      <c r="K33" s="76">
        <v>202046.53778507441</v>
      </c>
      <c r="L33" s="76">
        <v>198927.16696304714</v>
      </c>
      <c r="M33" s="76">
        <v>217185.52527456378</v>
      </c>
      <c r="N33" s="76">
        <v>231802.09002671903</v>
      </c>
      <c r="O33" s="76">
        <v>241275.06954580787</v>
      </c>
      <c r="P33" s="76">
        <v>246467.95529141772</v>
      </c>
      <c r="Q33" s="76">
        <v>247273.07562096626</v>
      </c>
      <c r="R33" s="76">
        <v>242250.67192746722</v>
      </c>
      <c r="S33" s="76">
        <v>234151.67228361964</v>
      </c>
      <c r="T33" s="76">
        <v>228541.4519986517</v>
      </c>
      <c r="U33" s="76">
        <v>227789.48013987718</v>
      </c>
      <c r="V33" s="76">
        <v>192478.17983759544</v>
      </c>
      <c r="W33" s="76">
        <v>224300.07909819353</v>
      </c>
      <c r="X33" s="76">
        <v>241908.85549250289</v>
      </c>
      <c r="Y33" s="76">
        <v>230758.26921746437</v>
      </c>
      <c r="Z33" s="76">
        <v>202465.70433793127</v>
      </c>
      <c r="AA33" s="76">
        <v>163284.49106329065</v>
      </c>
      <c r="AB33" s="77">
        <v>130402.84339959257</v>
      </c>
      <c r="AC33" s="86">
        <v>29999716.500988141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6047367.8160151057</v>
      </c>
      <c r="F34" s="68">
        <v>5575792.7621077383</v>
      </c>
      <c r="G34" s="68">
        <v>5363429.8815708812</v>
      </c>
      <c r="H34" s="68">
        <v>5422348.2697130721</v>
      </c>
      <c r="I34" s="68">
        <v>6173955.7780339755</v>
      </c>
      <c r="J34" s="68">
        <v>7359332.4796471922</v>
      </c>
      <c r="K34" s="68">
        <v>8552414.991531333</v>
      </c>
      <c r="L34" s="68">
        <v>7147517.8312379029</v>
      </c>
      <c r="M34" s="68">
        <v>7593012.7788872123</v>
      </c>
      <c r="N34" s="68">
        <v>7849097.2744197296</v>
      </c>
      <c r="O34" s="68">
        <v>8060799.8522062674</v>
      </c>
      <c r="P34" s="68">
        <v>8201538.257360233</v>
      </c>
      <c r="Q34" s="68">
        <v>8153252.9767388366</v>
      </c>
      <c r="R34" s="68">
        <v>7973225.4854259472</v>
      </c>
      <c r="S34" s="68">
        <v>7879792.243731915</v>
      </c>
      <c r="T34" s="68">
        <v>7785639.5104836654</v>
      </c>
      <c r="U34" s="68">
        <v>7692785.427734944</v>
      </c>
      <c r="V34" s="68">
        <v>6824577.7677407991</v>
      </c>
      <c r="W34" s="68">
        <v>7645838.355905531</v>
      </c>
      <c r="X34" s="68">
        <v>8064965.4611800415</v>
      </c>
      <c r="Y34" s="68">
        <v>7610477.4064210746</v>
      </c>
      <c r="Z34" s="68">
        <v>6673874.6917672735</v>
      </c>
      <c r="AA34" s="68">
        <v>5359699.4448899068</v>
      </c>
      <c r="AB34" s="75">
        <v>4230800.6294606943</v>
      </c>
      <c r="AC34" s="85">
        <v>169241537.37421125</v>
      </c>
      <c r="AD34" s="85"/>
    </row>
    <row r="35" spans="1:33" ht="15" x14ac:dyDescent="0.2">
      <c r="A35" s="120">
        <v>46935</v>
      </c>
      <c r="B35" s="116">
        <v>172143776.36893985</v>
      </c>
      <c r="C35" s="61" t="s">
        <v>32</v>
      </c>
      <c r="D35" s="62">
        <v>19</v>
      </c>
      <c r="E35" s="81">
        <v>193890.0477708019</v>
      </c>
      <c r="F35" s="82">
        <v>181062.08617412424</v>
      </c>
      <c r="G35" s="82">
        <v>175703.40759029725</v>
      </c>
      <c r="H35" s="82">
        <v>180320.87738510215</v>
      </c>
      <c r="I35" s="82">
        <v>220465.7483528986</v>
      </c>
      <c r="J35" s="82">
        <v>294847.17671767517</v>
      </c>
      <c r="K35" s="82">
        <v>321088.97950443684</v>
      </c>
      <c r="L35" s="82">
        <v>249041.52417093984</v>
      </c>
      <c r="M35" s="82">
        <v>260638.5692147708</v>
      </c>
      <c r="N35" s="82">
        <v>266372.80133534491</v>
      </c>
      <c r="O35" s="82">
        <v>272724.80165987276</v>
      </c>
      <c r="P35" s="82">
        <v>275367.74059551372</v>
      </c>
      <c r="Q35" s="82">
        <v>269993.78531269002</v>
      </c>
      <c r="R35" s="82">
        <v>265443.39967121062</v>
      </c>
      <c r="S35" s="82">
        <v>266628.10536373995</v>
      </c>
      <c r="T35" s="82">
        <v>265400.84372494597</v>
      </c>
      <c r="U35" s="82">
        <v>262237.90272894851</v>
      </c>
      <c r="V35" s="82">
        <v>235125.94839388999</v>
      </c>
      <c r="W35" s="82">
        <v>260879.41622725475</v>
      </c>
      <c r="X35" s="82">
        <v>278407.98325746931</v>
      </c>
      <c r="Y35" s="82">
        <v>261565.30019712661</v>
      </c>
      <c r="Z35" s="82">
        <v>225786.89501201335</v>
      </c>
      <c r="AA35" s="82">
        <v>177763.93635965441</v>
      </c>
      <c r="AB35" s="83">
        <v>138923.34183439123</v>
      </c>
      <c r="AC35" s="84">
        <v>110193931.75254714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5</v>
      </c>
      <c r="E36" s="78">
        <v>207674.69042643046</v>
      </c>
      <c r="F36" s="79">
        <v>190817.00169137039</v>
      </c>
      <c r="G36" s="79">
        <v>183681.43997839547</v>
      </c>
      <c r="H36" s="79">
        <v>183849.61029870409</v>
      </c>
      <c r="I36" s="79">
        <v>198975.89481282138</v>
      </c>
      <c r="J36" s="79">
        <v>216532.7155876082</v>
      </c>
      <c r="K36" s="79">
        <v>259682.15494563451</v>
      </c>
      <c r="L36" s="79">
        <v>231408.96896064637</v>
      </c>
      <c r="M36" s="79">
        <v>250004.85197925192</v>
      </c>
      <c r="N36" s="79">
        <v>261153.70411493329</v>
      </c>
      <c r="O36" s="79">
        <v>268663.7557548011</v>
      </c>
      <c r="P36" s="79">
        <v>271089.55259207007</v>
      </c>
      <c r="Q36" s="79">
        <v>267887.65648823197</v>
      </c>
      <c r="R36" s="79">
        <v>258525.87360567605</v>
      </c>
      <c r="S36" s="79">
        <v>249084.82397790276</v>
      </c>
      <c r="T36" s="79">
        <v>243782.00025963996</v>
      </c>
      <c r="U36" s="79">
        <v>239597.37058171231</v>
      </c>
      <c r="V36" s="79">
        <v>206060.70786148513</v>
      </c>
      <c r="W36" s="79">
        <v>232941.32756312701</v>
      </c>
      <c r="X36" s="79">
        <v>248914.72207861047</v>
      </c>
      <c r="Y36" s="79">
        <v>235560.00803901494</v>
      </c>
      <c r="Z36" s="79">
        <v>209808.6709120248</v>
      </c>
      <c r="AA36" s="79">
        <v>175277.77181806436</v>
      </c>
      <c r="AB36" s="80">
        <v>142794.17734007436</v>
      </c>
      <c r="AC36" s="85">
        <v>27168847.258341156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7</v>
      </c>
      <c r="E37" s="100">
        <v>204028.75725652446</v>
      </c>
      <c r="F37" s="76">
        <v>186507.22493341594</v>
      </c>
      <c r="G37" s="76">
        <v>178010.58298152953</v>
      </c>
      <c r="H37" s="76">
        <v>173665.66024116919</v>
      </c>
      <c r="I37" s="76">
        <v>177530.89116806566</v>
      </c>
      <c r="J37" s="76">
        <v>180373.30797495384</v>
      </c>
      <c r="K37" s="76">
        <v>203843.59961069399</v>
      </c>
      <c r="L37" s="76">
        <v>199706.11180499243</v>
      </c>
      <c r="M37" s="76">
        <v>218624.88280956727</v>
      </c>
      <c r="N37" s="76">
        <v>232141.97481644977</v>
      </c>
      <c r="O37" s="76">
        <v>240369.82678666787</v>
      </c>
      <c r="P37" s="76">
        <v>244637.08428195579</v>
      </c>
      <c r="Q37" s="76">
        <v>243989.31623111383</v>
      </c>
      <c r="R37" s="76">
        <v>239481.44786060645</v>
      </c>
      <c r="S37" s="76">
        <v>231968.89499871511</v>
      </c>
      <c r="T37" s="76">
        <v>226089.31067395644</v>
      </c>
      <c r="U37" s="76">
        <v>222856.79579502181</v>
      </c>
      <c r="V37" s="76">
        <v>185670.80912073137</v>
      </c>
      <c r="W37" s="76">
        <v>217962.43602949838</v>
      </c>
      <c r="X37" s="76">
        <v>241603.44034754005</v>
      </c>
      <c r="Y37" s="76">
        <v>231188.90494157092</v>
      </c>
      <c r="Z37" s="76">
        <v>201253.2530551728</v>
      </c>
      <c r="AA37" s="76">
        <v>160094.15880566445</v>
      </c>
      <c r="AB37" s="77">
        <v>127115.23576749345</v>
      </c>
      <c r="AC37" s="86">
        <v>34780997.358051501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6150485.6605730597</v>
      </c>
      <c r="F38" s="68">
        <v>5699815.2202991238</v>
      </c>
      <c r="G38" s="68">
        <v>5502846.0249783313</v>
      </c>
      <c r="H38" s="68">
        <v>5561004.3434986463</v>
      </c>
      <c r="I38" s="68">
        <v>6426444.9309456395</v>
      </c>
      <c r="J38" s="68">
        <v>7947373.0913985465</v>
      </c>
      <c r="K38" s="68">
        <v>8826006.5825873297</v>
      </c>
      <c r="L38" s="68">
        <v>7286776.5866860356</v>
      </c>
      <c r="M38" s="68">
        <v>7732531.2546438761</v>
      </c>
      <c r="N38" s="68">
        <v>7991845.5696613686</v>
      </c>
      <c r="O38" s="68">
        <v>8207678.7978182631</v>
      </c>
      <c r="P38" s="68">
        <v>8299894.4242488015</v>
      </c>
      <c r="Q38" s="68">
        <v>8177245.4170000674</v>
      </c>
      <c r="R38" s="68">
        <v>8012424.0968056265</v>
      </c>
      <c r="S38" s="68">
        <v>7935140.3867915785</v>
      </c>
      <c r="T38" s="68">
        <v>7844151.206789868</v>
      </c>
      <c r="U38" s="68">
        <v>7740504.5753237363</v>
      </c>
      <c r="V38" s="68">
        <v>6797392.2226364557</v>
      </c>
      <c r="W38" s="68">
        <v>7647152.5983399637</v>
      </c>
      <c r="X38" s="68">
        <v>8225549.3747177497</v>
      </c>
      <c r="Y38" s="68">
        <v>7765863.0785314767</v>
      </c>
      <c r="Z38" s="68">
        <v>6747767.1311745876</v>
      </c>
      <c r="AA38" s="68">
        <v>5374562.7615634073</v>
      </c>
      <c r="AB38" s="75">
        <v>4243321.0319262594</v>
      </c>
      <c r="AC38" s="85">
        <v>172143776.36893982</v>
      </c>
      <c r="AD38" s="85"/>
    </row>
    <row r="39" spans="1:33" ht="15" x14ac:dyDescent="0.2">
      <c r="A39" s="120">
        <v>46966</v>
      </c>
      <c r="B39" s="116">
        <v>169678767.98978391</v>
      </c>
      <c r="C39" s="61" t="s">
        <v>32</v>
      </c>
      <c r="D39" s="62">
        <v>21</v>
      </c>
      <c r="E39" s="81">
        <v>191304.33022252755</v>
      </c>
      <c r="F39" s="82">
        <v>178378.94696857649</v>
      </c>
      <c r="G39" s="82">
        <v>173247.74816112823</v>
      </c>
      <c r="H39" s="82">
        <v>178401.75038505625</v>
      </c>
      <c r="I39" s="82">
        <v>222321.34742382268</v>
      </c>
      <c r="J39" s="82">
        <v>302663.87472941325</v>
      </c>
      <c r="K39" s="82">
        <v>323257.89304823562</v>
      </c>
      <c r="L39" s="82">
        <v>242700.86425865785</v>
      </c>
      <c r="M39" s="82">
        <v>252120.54309295057</v>
      </c>
      <c r="N39" s="82">
        <v>256822.08946364649</v>
      </c>
      <c r="O39" s="82">
        <v>262649.08417834633</v>
      </c>
      <c r="P39" s="82">
        <v>265631.46031836269</v>
      </c>
      <c r="Q39" s="82">
        <v>261050.95139956789</v>
      </c>
      <c r="R39" s="82">
        <v>256946.17070852712</v>
      </c>
      <c r="S39" s="82">
        <v>258417.64329365597</v>
      </c>
      <c r="T39" s="82">
        <v>257876.65660860887</v>
      </c>
      <c r="U39" s="82">
        <v>254928.89707471005</v>
      </c>
      <c r="V39" s="82">
        <v>229671.65499052906</v>
      </c>
      <c r="W39" s="82">
        <v>257636.23056871523</v>
      </c>
      <c r="X39" s="82">
        <v>273967.96117428801</v>
      </c>
      <c r="Y39" s="82">
        <v>257310.18494247121</v>
      </c>
      <c r="Z39" s="82">
        <v>222047.59522215143</v>
      </c>
      <c r="AA39" s="82">
        <v>173647.70441258905</v>
      </c>
      <c r="AB39" s="83">
        <v>135193.29097100635</v>
      </c>
      <c r="AC39" s="84">
        <v>119452092.34596844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4</v>
      </c>
      <c r="E40" s="78">
        <v>202799.90386556042</v>
      </c>
      <c r="F40" s="79">
        <v>186104.37185631497</v>
      </c>
      <c r="G40" s="79">
        <v>178843.51236894424</v>
      </c>
      <c r="H40" s="79">
        <v>179425.68894480381</v>
      </c>
      <c r="I40" s="79">
        <v>195535.39713031403</v>
      </c>
      <c r="J40" s="79">
        <v>216874.71639767292</v>
      </c>
      <c r="K40" s="79">
        <v>258409.0319477701</v>
      </c>
      <c r="L40" s="79">
        <v>225493.19301608347</v>
      </c>
      <c r="M40" s="79">
        <v>242469.40337259101</v>
      </c>
      <c r="N40" s="79">
        <v>252509.78228837642</v>
      </c>
      <c r="O40" s="79">
        <v>259798.14099719372</v>
      </c>
      <c r="P40" s="79">
        <v>262725.40582319687</v>
      </c>
      <c r="Q40" s="79">
        <v>260074.6357043157</v>
      </c>
      <c r="R40" s="79">
        <v>251534.36004928316</v>
      </c>
      <c r="S40" s="79">
        <v>243332.21965081306</v>
      </c>
      <c r="T40" s="79">
        <v>237833.79066193875</v>
      </c>
      <c r="U40" s="79">
        <v>233754.67577333754</v>
      </c>
      <c r="V40" s="79">
        <v>203837.99318246488</v>
      </c>
      <c r="W40" s="79">
        <v>231920.63837640194</v>
      </c>
      <c r="X40" s="79">
        <v>244108.23940427208</v>
      </c>
      <c r="Y40" s="79">
        <v>231389.51210222981</v>
      </c>
      <c r="Z40" s="79">
        <v>204536.3933064939</v>
      </c>
      <c r="AA40" s="79">
        <v>169987.45348974853</v>
      </c>
      <c r="AB40" s="80">
        <v>138411.03877774757</v>
      </c>
      <c r="AC40" s="85">
        <v>21246837.993951473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6</v>
      </c>
      <c r="E41" s="100">
        <v>198248.04573163379</v>
      </c>
      <c r="F41" s="76">
        <v>181079.77082000027</v>
      </c>
      <c r="G41" s="76">
        <v>172765.86921154649</v>
      </c>
      <c r="H41" s="76">
        <v>169165.63946222383</v>
      </c>
      <c r="I41" s="76">
        <v>173947.34107792153</v>
      </c>
      <c r="J41" s="76">
        <v>179555.34842666326</v>
      </c>
      <c r="K41" s="76">
        <v>197375.08188416008</v>
      </c>
      <c r="L41" s="76">
        <v>193019.16092647027</v>
      </c>
      <c r="M41" s="76">
        <v>210782.24632309092</v>
      </c>
      <c r="N41" s="76">
        <v>224734.69273572942</v>
      </c>
      <c r="O41" s="76">
        <v>233676.1403954117</v>
      </c>
      <c r="P41" s="76">
        <v>237294.41113180085</v>
      </c>
      <c r="Q41" s="76">
        <v>236923.5286312594</v>
      </c>
      <c r="R41" s="76">
        <v>232198.29426828079</v>
      </c>
      <c r="S41" s="76">
        <v>224520.48102048965</v>
      </c>
      <c r="T41" s="76">
        <v>219059.06527548423</v>
      </c>
      <c r="U41" s="76">
        <v>216050.89781241005</v>
      </c>
      <c r="V41" s="76">
        <v>180792.80127079345</v>
      </c>
      <c r="W41" s="76">
        <v>215536.20820482032</v>
      </c>
      <c r="X41" s="76">
        <v>235933.46238318767</v>
      </c>
      <c r="Y41" s="76">
        <v>224901.76919431964</v>
      </c>
      <c r="Z41" s="76">
        <v>195209.26261748714</v>
      </c>
      <c r="AA41" s="76">
        <v>154846.01196719144</v>
      </c>
      <c r="AB41" s="77">
        <v>122357.41087162195</v>
      </c>
      <c r="AC41" s="86">
        <v>28979837.649863999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6018078.8245251225</v>
      </c>
      <c r="F42" s="68">
        <v>5576853.9986853674</v>
      </c>
      <c r="G42" s="68">
        <v>5390171.9761287486</v>
      </c>
      <c r="H42" s="68">
        <v>5479133.3506387398</v>
      </c>
      <c r="I42" s="68">
        <v>6494573.9308890607</v>
      </c>
      <c r="J42" s="68">
        <v>8300772.3254683483</v>
      </c>
      <c r="K42" s="68">
        <v>9006302.3731089886</v>
      </c>
      <c r="L42" s="68">
        <v>7156805.8870549696</v>
      </c>
      <c r="M42" s="68">
        <v>7529102.4963808712</v>
      </c>
      <c r="N42" s="68">
        <v>7751711.1643044585</v>
      </c>
      <c r="O42" s="68">
        <v>7956880.1741065178</v>
      </c>
      <c r="P42" s="68">
        <v>8052928.7567692082</v>
      </c>
      <c r="Q42" s="68">
        <v>7943909.6939957449</v>
      </c>
      <c r="R42" s="68">
        <v>7795196.7906858865</v>
      </c>
      <c r="S42" s="68">
        <v>7747222.2738929652</v>
      </c>
      <c r="T42" s="68">
        <v>7681099.3430814464</v>
      </c>
      <c r="U42" s="68">
        <v>7584830.9285367215</v>
      </c>
      <c r="V42" s="68">
        <v>6723213.5351557313</v>
      </c>
      <c r="W42" s="68">
        <v>7631260.6446775496</v>
      </c>
      <c r="X42" s="68">
        <v>8145360.9165762626</v>
      </c>
      <c r="Y42" s="68">
        <v>7678482.5473667327</v>
      </c>
      <c r="Z42" s="68">
        <v>6652400.6485960791</v>
      </c>
      <c r="AA42" s="68">
        <v>5255627.6784265134</v>
      </c>
      <c r="AB42" s="75">
        <v>4126847.7307318551</v>
      </c>
      <c r="AC42" s="85">
        <v>169678767.98978391</v>
      </c>
      <c r="AD42" s="85"/>
    </row>
    <row r="43" spans="1:33" ht="15" x14ac:dyDescent="0.2">
      <c r="A43" s="120">
        <v>46997</v>
      </c>
      <c r="B43" s="116">
        <v>173041495.35680726</v>
      </c>
      <c r="C43" s="61" t="s">
        <v>32</v>
      </c>
      <c r="D43" s="62">
        <v>21</v>
      </c>
      <c r="E43" s="81">
        <v>198311.52603286851</v>
      </c>
      <c r="F43" s="82">
        <v>184834.43366728828</v>
      </c>
      <c r="G43" s="82">
        <v>179293.3581532622</v>
      </c>
      <c r="H43" s="82">
        <v>184911.885625341</v>
      </c>
      <c r="I43" s="82">
        <v>228032.80053833756</v>
      </c>
      <c r="J43" s="82">
        <v>306240.53801683418</v>
      </c>
      <c r="K43" s="82">
        <v>329154.6125428669</v>
      </c>
      <c r="L43" s="82">
        <v>254213.92844788643</v>
      </c>
      <c r="M43" s="82">
        <v>264965.67984123132</v>
      </c>
      <c r="N43" s="82">
        <v>270191.96992972709</v>
      </c>
      <c r="O43" s="82">
        <v>276879.87675616128</v>
      </c>
      <c r="P43" s="82">
        <v>280160.18416174216</v>
      </c>
      <c r="Q43" s="82">
        <v>275735.63870126707</v>
      </c>
      <c r="R43" s="82">
        <v>271315.60956497636</v>
      </c>
      <c r="S43" s="82">
        <v>272798.1830480253</v>
      </c>
      <c r="T43" s="82">
        <v>271883.13300057099</v>
      </c>
      <c r="U43" s="82">
        <v>268927.36982668767</v>
      </c>
      <c r="V43" s="82">
        <v>247127.60342549277</v>
      </c>
      <c r="W43" s="82">
        <v>279520.80413852062</v>
      </c>
      <c r="X43" s="82">
        <v>284071.70430040453</v>
      </c>
      <c r="Y43" s="82">
        <v>265678.65018496214</v>
      </c>
      <c r="Z43" s="82">
        <v>229330.10530517079</v>
      </c>
      <c r="AA43" s="82">
        <v>181598.88484675973</v>
      </c>
      <c r="AB43" s="83">
        <v>141790.18918883853</v>
      </c>
      <c r="AC43" s="84">
        <v>124886342.05414969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5</v>
      </c>
      <c r="E44" s="78">
        <v>209698.21759301407</v>
      </c>
      <c r="F44" s="79">
        <v>194024.21087232049</v>
      </c>
      <c r="G44" s="79">
        <v>185784.21736637698</v>
      </c>
      <c r="H44" s="79">
        <v>186030.81463869038</v>
      </c>
      <c r="I44" s="79">
        <v>203015.22099721801</v>
      </c>
      <c r="J44" s="79">
        <v>224929.07383221446</v>
      </c>
      <c r="K44" s="79">
        <v>269350.0986815783</v>
      </c>
      <c r="L44" s="79">
        <v>239332.33671409436</v>
      </c>
      <c r="M44" s="79">
        <v>257739.8842237549</v>
      </c>
      <c r="N44" s="79">
        <v>268027.28538938583</v>
      </c>
      <c r="O44" s="79">
        <v>275073.57236292213</v>
      </c>
      <c r="P44" s="79">
        <v>277228.77392217278</v>
      </c>
      <c r="Q44" s="79">
        <v>273271.60309773579</v>
      </c>
      <c r="R44" s="79">
        <v>264202.09461123531</v>
      </c>
      <c r="S44" s="79">
        <v>255208.99583858519</v>
      </c>
      <c r="T44" s="79">
        <v>249398.58845046998</v>
      </c>
      <c r="U44" s="79">
        <v>246273.95286017712</v>
      </c>
      <c r="V44" s="79">
        <v>217210.41470606701</v>
      </c>
      <c r="W44" s="79">
        <v>249927.7808822041</v>
      </c>
      <c r="X44" s="79">
        <v>252809.57312382688</v>
      </c>
      <c r="Y44" s="79">
        <v>238989.75134478265</v>
      </c>
      <c r="Z44" s="79">
        <v>210897.09936671116</v>
      </c>
      <c r="AA44" s="79">
        <v>176514.08344875064</v>
      </c>
      <c r="AB44" s="80">
        <v>143610.17871031939</v>
      </c>
      <c r="AC44" s="85">
        <v>27842739.115173038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207823.53545838426</v>
      </c>
      <c r="F45" s="76">
        <v>189762.8352673928</v>
      </c>
      <c r="G45" s="76">
        <v>181154.18565004674</v>
      </c>
      <c r="H45" s="76">
        <v>177092.18693662449</v>
      </c>
      <c r="I45" s="76">
        <v>180214.87131983819</v>
      </c>
      <c r="J45" s="76">
        <v>183061.80810292938</v>
      </c>
      <c r="K45" s="76">
        <v>207908.74333757523</v>
      </c>
      <c r="L45" s="76">
        <v>205335.4798188486</v>
      </c>
      <c r="M45" s="76">
        <v>224109.14850830761</v>
      </c>
      <c r="N45" s="76">
        <v>237840.65952560521</v>
      </c>
      <c r="O45" s="76">
        <v>245009.43767645356</v>
      </c>
      <c r="P45" s="76">
        <v>249034.0483609841</v>
      </c>
      <c r="Q45" s="76">
        <v>248244.79038393821</v>
      </c>
      <c r="R45" s="76">
        <v>243285.90444200518</v>
      </c>
      <c r="S45" s="76">
        <v>235823.49393045701</v>
      </c>
      <c r="T45" s="76">
        <v>230258.44012500334</v>
      </c>
      <c r="U45" s="76">
        <v>227299.93423737606</v>
      </c>
      <c r="V45" s="76">
        <v>192852.42023239104</v>
      </c>
      <c r="W45" s="76">
        <v>235229.60576439582</v>
      </c>
      <c r="X45" s="76">
        <v>249171.06559584939</v>
      </c>
      <c r="Y45" s="76">
        <v>237223.13551794068</v>
      </c>
      <c r="Z45" s="76">
        <v>205135.34050413955</v>
      </c>
      <c r="AA45" s="76">
        <v>160230.71321783736</v>
      </c>
      <c r="AB45" s="77">
        <v>125001.762956811</v>
      </c>
      <c r="AC45" s="86">
        <v>20312414.187484544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6044327.2764888462</v>
      </c>
      <c r="F46" s="68">
        <v>5610695.5024442282</v>
      </c>
      <c r="G46" s="68">
        <v>5418698.3506505778</v>
      </c>
      <c r="H46" s="68">
        <v>5521672.4190721111</v>
      </c>
      <c r="I46" s="68">
        <v>6524624.4015705315</v>
      </c>
      <c r="J46" s="68">
        <v>8287943.8999263067</v>
      </c>
      <c r="K46" s="68">
        <v>9090632.3301583976</v>
      </c>
      <c r="L46" s="68">
        <v>7356496.1002514809</v>
      </c>
      <c r="M46" s="68">
        <v>7749415.2918178625</v>
      </c>
      <c r="N46" s="68">
        <v>7965530.4335736195</v>
      </c>
      <c r="O46" s="68">
        <v>8169883.0243998114</v>
      </c>
      <c r="P46" s="68">
        <v>8265643.9304513857</v>
      </c>
      <c r="Q46" s="68">
        <v>8149785.5897510406</v>
      </c>
      <c r="R46" s="68">
        <v>7991781.8916887008</v>
      </c>
      <c r="S46" s="68">
        <v>7948100.7989232847</v>
      </c>
      <c r="T46" s="68">
        <v>7877572.4957643542</v>
      </c>
      <c r="U46" s="68">
        <v>7788044.2676108312</v>
      </c>
      <c r="V46" s="68">
        <v>7047141.4263952468</v>
      </c>
      <c r="W46" s="68">
        <v>8060494.2143775364</v>
      </c>
      <c r="X46" s="68">
        <v>8226237.9183110269</v>
      </c>
      <c r="Y46" s="68">
        <v>7723092.9526798809</v>
      </c>
      <c r="Z46" s="68">
        <v>6690959.0702587012</v>
      </c>
      <c r="AA46" s="68">
        <v>5337069.8518970571</v>
      </c>
      <c r="AB46" s="75">
        <v>4195651.9183444502</v>
      </c>
      <c r="AC46" s="85">
        <v>173041495.35680726</v>
      </c>
      <c r="AD46" s="85"/>
    </row>
    <row r="47" spans="1:33" ht="15" x14ac:dyDescent="0.2">
      <c r="A47" s="120">
        <v>47027</v>
      </c>
      <c r="B47" s="116">
        <v>177575249.99918473</v>
      </c>
      <c r="C47" s="61" t="s">
        <v>32</v>
      </c>
      <c r="D47" s="62">
        <v>21</v>
      </c>
      <c r="E47" s="81">
        <v>198080.51566998352</v>
      </c>
      <c r="F47" s="82">
        <v>184708.02763318611</v>
      </c>
      <c r="G47" s="82">
        <v>179148.47092427162</v>
      </c>
      <c r="H47" s="82">
        <v>183807.44224845647</v>
      </c>
      <c r="I47" s="82">
        <v>225235.65262184403</v>
      </c>
      <c r="J47" s="82">
        <v>299532.61040254415</v>
      </c>
      <c r="K47" s="82">
        <v>329189.56842383859</v>
      </c>
      <c r="L47" s="82">
        <v>253214.35875998024</v>
      </c>
      <c r="M47" s="82">
        <v>264008.24859940773</v>
      </c>
      <c r="N47" s="82">
        <v>269430.36537769041</v>
      </c>
      <c r="O47" s="82">
        <v>275790.38833887893</v>
      </c>
      <c r="P47" s="82">
        <v>280253.10117346962</v>
      </c>
      <c r="Q47" s="82">
        <v>275417.5134585647</v>
      </c>
      <c r="R47" s="82">
        <v>270581.4744982897</v>
      </c>
      <c r="S47" s="82">
        <v>271864.53735413752</v>
      </c>
      <c r="T47" s="82">
        <v>271824.49151864956</v>
      </c>
      <c r="U47" s="82">
        <v>269998.07409359189</v>
      </c>
      <c r="V47" s="82">
        <v>258491.45213689748</v>
      </c>
      <c r="W47" s="82">
        <v>282978.95439173072</v>
      </c>
      <c r="X47" s="82">
        <v>281985.9617600232</v>
      </c>
      <c r="Y47" s="82">
        <v>264857.01267237059</v>
      </c>
      <c r="Z47" s="82">
        <v>230194.91265607777</v>
      </c>
      <c r="AA47" s="82">
        <v>182414.43285420124</v>
      </c>
      <c r="AB47" s="83">
        <v>144070.22502144607</v>
      </c>
      <c r="AC47" s="84">
        <v>124888633.64438021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212154.14245706488</v>
      </c>
      <c r="F48" s="79">
        <v>195962.83104593004</v>
      </c>
      <c r="G48" s="79">
        <v>187965.60849458576</v>
      </c>
      <c r="H48" s="79">
        <v>188136.81553123938</v>
      </c>
      <c r="I48" s="79">
        <v>204606.60177186798</v>
      </c>
      <c r="J48" s="79">
        <v>225091.31075700899</v>
      </c>
      <c r="K48" s="79">
        <v>270761.12961880403</v>
      </c>
      <c r="L48" s="79">
        <v>237977.06892516455</v>
      </c>
      <c r="M48" s="79">
        <v>255951.49938018207</v>
      </c>
      <c r="N48" s="79">
        <v>266573.14918104967</v>
      </c>
      <c r="O48" s="79">
        <v>273223.0441593359</v>
      </c>
      <c r="P48" s="79">
        <v>275755.61239135615</v>
      </c>
      <c r="Q48" s="79">
        <v>272547.91598453588</v>
      </c>
      <c r="R48" s="79">
        <v>263983.20640341204</v>
      </c>
      <c r="S48" s="79">
        <v>255537.02427239166</v>
      </c>
      <c r="T48" s="79">
        <v>249963.43265303518</v>
      </c>
      <c r="U48" s="79">
        <v>246474.96124128147</v>
      </c>
      <c r="V48" s="79">
        <v>227970.59615123694</v>
      </c>
      <c r="W48" s="79">
        <v>254406.05873337534</v>
      </c>
      <c r="X48" s="79">
        <v>253497.75062514274</v>
      </c>
      <c r="Y48" s="79">
        <v>238960.14893930961</v>
      </c>
      <c r="Z48" s="79">
        <v>211844.49330542181</v>
      </c>
      <c r="AA48" s="79">
        <v>177078.25396019241</v>
      </c>
      <c r="AB48" s="80">
        <v>146055.38629099962</v>
      </c>
      <c r="AC48" s="85">
        <v>22369912.169095699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6</v>
      </c>
      <c r="E49" s="100">
        <v>205932.84318468813</v>
      </c>
      <c r="F49" s="76">
        <v>189595.25544058491</v>
      </c>
      <c r="G49" s="76">
        <v>180748.8530221952</v>
      </c>
      <c r="H49" s="76">
        <v>176320.99848038828</v>
      </c>
      <c r="I49" s="76">
        <v>179539.94941419744</v>
      </c>
      <c r="J49" s="76">
        <v>182214.6908001469</v>
      </c>
      <c r="K49" s="76">
        <v>205553.17661059886</v>
      </c>
      <c r="L49" s="76">
        <v>201689.12453779252</v>
      </c>
      <c r="M49" s="76">
        <v>220646.13445290705</v>
      </c>
      <c r="N49" s="76">
        <v>233430.30049653706</v>
      </c>
      <c r="O49" s="76">
        <v>241982.93523804989</v>
      </c>
      <c r="P49" s="76">
        <v>246022.02718021523</v>
      </c>
      <c r="Q49" s="76">
        <v>246868.82034299412</v>
      </c>
      <c r="R49" s="76">
        <v>242743.94291375161</v>
      </c>
      <c r="S49" s="76">
        <v>234427.56132827362</v>
      </c>
      <c r="T49" s="76">
        <v>228922.26492166895</v>
      </c>
      <c r="U49" s="76">
        <v>227173.6265342058</v>
      </c>
      <c r="V49" s="76">
        <v>203098.16896007588</v>
      </c>
      <c r="W49" s="76">
        <v>238001.58276951246</v>
      </c>
      <c r="X49" s="76">
        <v>244880.37968438672</v>
      </c>
      <c r="Y49" s="76">
        <v>232249.77103542039</v>
      </c>
      <c r="Z49" s="76">
        <v>202254.88617764387</v>
      </c>
      <c r="AA49" s="76">
        <v>161691.91700857648</v>
      </c>
      <c r="AB49" s="77">
        <v>126794.8204166622</v>
      </c>
      <c r="AC49" s="86">
        <v>30316704.185708851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6243904.4580060421</v>
      </c>
      <c r="F50" s="68">
        <v>5800291.4371241387</v>
      </c>
      <c r="G50" s="68">
        <v>5598473.441521219</v>
      </c>
      <c r="H50" s="68">
        <v>5670429.5402248725</v>
      </c>
      <c r="I50" s="68">
        <v>6625614.808631381</v>
      </c>
      <c r="J50" s="68">
        <v>8283838.2062823456</v>
      </c>
      <c r="K50" s="68">
        <v>9229344.5150394198</v>
      </c>
      <c r="L50" s="68">
        <v>7479544.5568869989</v>
      </c>
      <c r="M50" s="68">
        <v>7891856.0248257332</v>
      </c>
      <c r="N50" s="68">
        <v>8124912.0726349195</v>
      </c>
      <c r="O50" s="68">
        <v>8336387.9431821015</v>
      </c>
      <c r="P50" s="68">
        <v>8464469.7372895777</v>
      </c>
      <c r="Q50" s="68">
        <v>8355172.3686259668</v>
      </c>
      <c r="R50" s="68">
        <v>8194607.4475602405</v>
      </c>
      <c r="S50" s="68">
        <v>8137868.7494960958</v>
      </c>
      <c r="T50" s="68">
        <v>8081701.6420337958</v>
      </c>
      <c r="U50" s="68">
        <v>8018901.1601357907</v>
      </c>
      <c r="V50" s="68">
        <v>7558791.8932402506</v>
      </c>
      <c r="W50" s="68">
        <v>8388191.7737769214</v>
      </c>
      <c r="X50" s="68">
        <v>8404978.4775673784</v>
      </c>
      <c r="Y50" s="68">
        <v>7911336.4880895438</v>
      </c>
      <c r="Z50" s="68">
        <v>6895000.4560651835</v>
      </c>
      <c r="AA50" s="68">
        <v>5509167.6078304546</v>
      </c>
      <c r="AB50" s="75">
        <v>4370465.1931143384</v>
      </c>
      <c r="AC50" s="85">
        <v>177575249.99918476</v>
      </c>
      <c r="AD50" s="85"/>
    </row>
    <row r="51" spans="1:33" ht="15" x14ac:dyDescent="0.2">
      <c r="A51" s="120">
        <v>47058</v>
      </c>
      <c r="B51" s="116">
        <v>177466490.75149056</v>
      </c>
      <c r="C51" s="61" t="s">
        <v>32</v>
      </c>
      <c r="D51" s="62">
        <v>20</v>
      </c>
      <c r="E51" s="81">
        <v>205408.82742334157</v>
      </c>
      <c r="F51" s="82">
        <v>191247.33660899798</v>
      </c>
      <c r="G51" s="82">
        <v>186025.55242735762</v>
      </c>
      <c r="H51" s="82">
        <v>191180.0548693423</v>
      </c>
      <c r="I51" s="82">
        <v>231609.3916576918</v>
      </c>
      <c r="J51" s="82">
        <v>302749.74847087055</v>
      </c>
      <c r="K51" s="82">
        <v>338698.16159434058</v>
      </c>
      <c r="L51" s="82">
        <v>263788.8735475443</v>
      </c>
      <c r="M51" s="82">
        <v>274824.24349109991</v>
      </c>
      <c r="N51" s="82">
        <v>279900.56039515103</v>
      </c>
      <c r="O51" s="82">
        <v>285807.49787437002</v>
      </c>
      <c r="P51" s="82">
        <v>289754.90738391399</v>
      </c>
      <c r="Q51" s="82">
        <v>285498.26536062441</v>
      </c>
      <c r="R51" s="82">
        <v>281034.04658682784</v>
      </c>
      <c r="S51" s="82">
        <v>282531.56817507185</v>
      </c>
      <c r="T51" s="82">
        <v>281944.93052500125</v>
      </c>
      <c r="U51" s="82">
        <v>280141.50144291291</v>
      </c>
      <c r="V51" s="82">
        <v>269574.66686643282</v>
      </c>
      <c r="W51" s="82">
        <v>292290.68717817578</v>
      </c>
      <c r="X51" s="82">
        <v>290406.67120966571</v>
      </c>
      <c r="Y51" s="82">
        <v>272352.44892256678</v>
      </c>
      <c r="Z51" s="82">
        <v>237829.69857810173</v>
      </c>
      <c r="AA51" s="82">
        <v>190017.92173003842</v>
      </c>
      <c r="AB51" s="83">
        <v>149963.99822849783</v>
      </c>
      <c r="AC51" s="84">
        <v>123091631.21095879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219022.59825218824</v>
      </c>
      <c r="F52" s="79">
        <v>200785.37836576084</v>
      </c>
      <c r="G52" s="79">
        <v>191272.69769525327</v>
      </c>
      <c r="H52" s="79">
        <v>191689.84211688023</v>
      </c>
      <c r="I52" s="79">
        <v>209301.07347447114</v>
      </c>
      <c r="J52" s="79">
        <v>232320.05236091322</v>
      </c>
      <c r="K52" s="79">
        <v>275254.8436358035</v>
      </c>
      <c r="L52" s="79">
        <v>244785.67987689929</v>
      </c>
      <c r="M52" s="79">
        <v>263332.23150698346</v>
      </c>
      <c r="N52" s="79">
        <v>274348.94643201277</v>
      </c>
      <c r="O52" s="79">
        <v>281749.64270280214</v>
      </c>
      <c r="P52" s="79">
        <v>284394.8918807861</v>
      </c>
      <c r="Q52" s="79">
        <v>281539.6823297072</v>
      </c>
      <c r="R52" s="79">
        <v>273203.27217404469</v>
      </c>
      <c r="S52" s="79">
        <v>265100.07918069005</v>
      </c>
      <c r="T52" s="79">
        <v>260443.72246469956</v>
      </c>
      <c r="U52" s="79">
        <v>257620.84501532331</v>
      </c>
      <c r="V52" s="79">
        <v>238482.70736103706</v>
      </c>
      <c r="W52" s="79">
        <v>262865.98206932732</v>
      </c>
      <c r="X52" s="79">
        <v>261196.45925667376</v>
      </c>
      <c r="Y52" s="79">
        <v>245433.54980184851</v>
      </c>
      <c r="Z52" s="79">
        <v>218747.40239284045</v>
      </c>
      <c r="AA52" s="79">
        <v>183107.17877323925</v>
      </c>
      <c r="AB52" s="80">
        <v>149947.5433643508</v>
      </c>
      <c r="AC52" s="85">
        <v>23063785.209938146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207290.55316286726</v>
      </c>
      <c r="F53" s="76">
        <v>189988.22131603959</v>
      </c>
      <c r="G53" s="76">
        <v>180317.8024076818</v>
      </c>
      <c r="H53" s="76">
        <v>176671.03001191578</v>
      </c>
      <c r="I53" s="76">
        <v>180894.35906648813</v>
      </c>
      <c r="J53" s="76">
        <v>185131.136211173</v>
      </c>
      <c r="K53" s="76">
        <v>211175.8327782022</v>
      </c>
      <c r="L53" s="76">
        <v>208751.23765638206</v>
      </c>
      <c r="M53" s="76">
        <v>228542.36876733409</v>
      </c>
      <c r="N53" s="76">
        <v>243424.16952799202</v>
      </c>
      <c r="O53" s="76">
        <v>252447.41282304213</v>
      </c>
      <c r="P53" s="76">
        <v>256962.40091943197</v>
      </c>
      <c r="Q53" s="76">
        <v>257080.75105010447</v>
      </c>
      <c r="R53" s="76">
        <v>252632.45645826129</v>
      </c>
      <c r="S53" s="76">
        <v>244783.59312883098</v>
      </c>
      <c r="T53" s="76">
        <v>239511.84982873377</v>
      </c>
      <c r="U53" s="76">
        <v>237830.34298171799</v>
      </c>
      <c r="V53" s="76">
        <v>214913.64653156506</v>
      </c>
      <c r="W53" s="76">
        <v>247291.26385583024</v>
      </c>
      <c r="X53" s="76">
        <v>252612.02652875765</v>
      </c>
      <c r="Y53" s="76">
        <v>238145.87411400743</v>
      </c>
      <c r="Z53" s="76">
        <v>208606.99077940118</v>
      </c>
      <c r="AA53" s="76">
        <v>168661.93489776429</v>
      </c>
      <c r="AB53" s="77">
        <v>134845.13362874981</v>
      </c>
      <c r="AC53" s="86">
        <v>31311074.330593646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6228010.2604527883</v>
      </c>
      <c r="F54" s="68">
        <v>5768017.5735392403</v>
      </c>
      <c r="G54" s="68">
        <v>5567508.6537742559</v>
      </c>
      <c r="H54" s="68">
        <v>5650386.6459258618</v>
      </c>
      <c r="I54" s="68">
        <v>6554758.2814506497</v>
      </c>
      <c r="J54" s="68">
        <v>8095061.9961281018</v>
      </c>
      <c r="K54" s="68">
        <v>9142037.6030992381</v>
      </c>
      <c r="L54" s="68">
        <v>7507427.6163967755</v>
      </c>
      <c r="M54" s="68">
        <v>7921068.0084539372</v>
      </c>
      <c r="N54" s="68">
        <v>8155952.0107990233</v>
      </c>
      <c r="O54" s="68">
        <v>8357833.0052368622</v>
      </c>
      <c r="P54" s="68">
        <v>8474452.1207180172</v>
      </c>
      <c r="Q54" s="68">
        <v>8378608.5428319443</v>
      </c>
      <c r="R54" s="68">
        <v>8229288.7591823041</v>
      </c>
      <c r="S54" s="68">
        <v>8179733.2389971828</v>
      </c>
      <c r="T54" s="68">
        <v>8117744.5993312253</v>
      </c>
      <c r="U54" s="68">
        <v>8060295.4668098595</v>
      </c>
      <c r="V54" s="68">
        <v>7634906.0459621958</v>
      </c>
      <c r="W54" s="68">
        <v>8381025.2549758069</v>
      </c>
      <c r="X54" s="68">
        <v>8368591.4203925552</v>
      </c>
      <c r="Y54" s="68">
        <v>7857658.4223427745</v>
      </c>
      <c r="Z54" s="68">
        <v>6883225.525809804</v>
      </c>
      <c r="AA54" s="68">
        <v>5544758.7590803113</v>
      </c>
      <c r="AB54" s="75">
        <v>4408140.9397998583</v>
      </c>
      <c r="AC54" s="85">
        <v>177466490.75149059</v>
      </c>
      <c r="AD54" s="85"/>
    </row>
    <row r="55" spans="1:33" ht="15" x14ac:dyDescent="0.2">
      <c r="A55" s="120">
        <v>47088</v>
      </c>
      <c r="B55" s="116">
        <v>181814481.70584363</v>
      </c>
      <c r="C55" s="61" t="s">
        <v>32</v>
      </c>
      <c r="D55" s="62">
        <v>19</v>
      </c>
      <c r="E55" s="81">
        <v>215432.35214784209</v>
      </c>
      <c r="F55" s="82">
        <v>198289.85873803427</v>
      </c>
      <c r="G55" s="82">
        <v>190761.40000661614</v>
      </c>
      <c r="H55" s="82">
        <v>192762.95883806326</v>
      </c>
      <c r="I55" s="82">
        <v>218828.41937836105</v>
      </c>
      <c r="J55" s="82">
        <v>259446.28001242332</v>
      </c>
      <c r="K55" s="82">
        <v>306988.70962866797</v>
      </c>
      <c r="L55" s="82">
        <v>256730.72337805602</v>
      </c>
      <c r="M55" s="82">
        <v>275015.47860315547</v>
      </c>
      <c r="N55" s="82">
        <v>283589.95592080569</v>
      </c>
      <c r="O55" s="82">
        <v>290269.74253752566</v>
      </c>
      <c r="P55" s="82">
        <v>295436.58884776977</v>
      </c>
      <c r="Q55" s="82">
        <v>293817.06838899676</v>
      </c>
      <c r="R55" s="82">
        <v>287531.96977122629</v>
      </c>
      <c r="S55" s="82">
        <v>285841.17264122237</v>
      </c>
      <c r="T55" s="82">
        <v>283180.59416604083</v>
      </c>
      <c r="U55" s="82">
        <v>280104.66651588917</v>
      </c>
      <c r="V55" s="82">
        <v>259617.21877903916</v>
      </c>
      <c r="W55" s="82">
        <v>289250.8872095024</v>
      </c>
      <c r="X55" s="82">
        <v>290362.99812513922</v>
      </c>
      <c r="Y55" s="82">
        <v>276278.140692388</v>
      </c>
      <c r="Z55" s="82">
        <v>247988.95453307818</v>
      </c>
      <c r="AA55" s="82">
        <v>202562.66306820515</v>
      </c>
      <c r="AB55" s="83">
        <v>161422.71812162295</v>
      </c>
      <c r="AC55" s="84">
        <v>116688718.88094375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5</v>
      </c>
      <c r="E56" s="78">
        <v>223218.08998396623</v>
      </c>
      <c r="F56" s="79">
        <v>204071.1306740923</v>
      </c>
      <c r="G56" s="79">
        <v>194293.52648048152</v>
      </c>
      <c r="H56" s="79">
        <v>193012.54701262232</v>
      </c>
      <c r="I56" s="79">
        <v>206905.99114027526</v>
      </c>
      <c r="J56" s="79">
        <v>222810.30359775847</v>
      </c>
      <c r="K56" s="79">
        <v>257582.01013054547</v>
      </c>
      <c r="L56" s="79">
        <v>231367.9224789968</v>
      </c>
      <c r="M56" s="79">
        <v>250971.45750498044</v>
      </c>
      <c r="N56" s="79">
        <v>264648.91122408182</v>
      </c>
      <c r="O56" s="79">
        <v>272527.52432503621</v>
      </c>
      <c r="P56" s="79">
        <v>275890.78683199902</v>
      </c>
      <c r="Q56" s="79">
        <v>275107.68369531486</v>
      </c>
      <c r="R56" s="79">
        <v>268294.48398854578</v>
      </c>
      <c r="S56" s="79">
        <v>261331.98506978492</v>
      </c>
      <c r="T56" s="79">
        <v>256253.20380726733</v>
      </c>
      <c r="U56" s="79">
        <v>252467.55428911734</v>
      </c>
      <c r="V56" s="79">
        <v>223524.60555708592</v>
      </c>
      <c r="W56" s="79">
        <v>254246.49948963872</v>
      </c>
      <c r="X56" s="79">
        <v>256743.16500037702</v>
      </c>
      <c r="Y56" s="79">
        <v>246900.41912689808</v>
      </c>
      <c r="Z56" s="79">
        <v>225326.29076473776</v>
      </c>
      <c r="AA56" s="79">
        <v>193279.41402560333</v>
      </c>
      <c r="AB56" s="80">
        <v>157997.12622400315</v>
      </c>
      <c r="AC56" s="85">
        <v>28343863.162116051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7</v>
      </c>
      <c r="E57" s="100">
        <v>228419.65118307495</v>
      </c>
      <c r="F57" s="76">
        <v>207611.57782983096</v>
      </c>
      <c r="G57" s="76">
        <v>194879.72771146498</v>
      </c>
      <c r="H57" s="76">
        <v>188403.10752293828</v>
      </c>
      <c r="I57" s="76">
        <v>189884.12250009269</v>
      </c>
      <c r="J57" s="76">
        <v>191879.78713453459</v>
      </c>
      <c r="K57" s="76">
        <v>210180.81332235658</v>
      </c>
      <c r="L57" s="76">
        <v>200440.51626751546</v>
      </c>
      <c r="M57" s="76">
        <v>215859.65710358432</v>
      </c>
      <c r="N57" s="76">
        <v>230075.19282839657</v>
      </c>
      <c r="O57" s="76">
        <v>241037.35522018484</v>
      </c>
      <c r="P57" s="76">
        <v>248305.1386199588</v>
      </c>
      <c r="Q57" s="76">
        <v>251126.33644989721</v>
      </c>
      <c r="R57" s="76">
        <v>248484.56970526642</v>
      </c>
      <c r="S57" s="76">
        <v>241569.85118154416</v>
      </c>
      <c r="T57" s="76">
        <v>236325.23781906132</v>
      </c>
      <c r="U57" s="76">
        <v>235323.67777333615</v>
      </c>
      <c r="V57" s="76">
        <v>204903.3295140781</v>
      </c>
      <c r="W57" s="76">
        <v>243167.84163657634</v>
      </c>
      <c r="X57" s="76">
        <v>250060.89106111767</v>
      </c>
      <c r="Y57" s="76">
        <v>239782.67305918058</v>
      </c>
      <c r="Z57" s="76">
        <v>217164.16856405014</v>
      </c>
      <c r="AA57" s="76">
        <v>184516.88918286841</v>
      </c>
      <c r="AB57" s="77">
        <v>155154.98149249027</v>
      </c>
      <c r="AC57" s="86">
        <v>36781899.662783809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6808242.6990103554</v>
      </c>
      <c r="F58" s="102">
        <v>6241144.0142019298</v>
      </c>
      <c r="G58" s="102">
        <v>5960092.3265083693</v>
      </c>
      <c r="H58" s="102">
        <v>5946380.7056468818</v>
      </c>
      <c r="I58" s="102">
        <v>6521458.7813908858</v>
      </c>
      <c r="J58" s="102">
        <v>7386689.3481665775</v>
      </c>
      <c r="K58" s="102">
        <v>8591961.2268539146</v>
      </c>
      <c r="L58" s="102">
        <v>7437806.9704506565</v>
      </c>
      <c r="M58" s="102">
        <v>7991168.9807099458</v>
      </c>
      <c r="N58" s="102">
        <v>8321980.0684144925</v>
      </c>
      <c r="O58" s="102">
        <v>8565024.2163794637</v>
      </c>
      <c r="P58" s="102">
        <v>8730885.0926073324</v>
      </c>
      <c r="Q58" s="102">
        <v>8715947.0730167925</v>
      </c>
      <c r="R58" s="102">
        <v>8543971.833532894</v>
      </c>
      <c r="S58" s="102">
        <v>8428631.163802959</v>
      </c>
      <c r="T58" s="102">
        <v>8315973.9729245417</v>
      </c>
      <c r="U58" s="102">
        <v>8231592.1796608344</v>
      </c>
      <c r="V58" s="102">
        <v>7484673.491185721</v>
      </c>
      <c r="W58" s="102">
        <v>8469174.2458847743</v>
      </c>
      <c r="X58" s="102">
        <v>8551039.0268073548</v>
      </c>
      <c r="Y58" s="102">
        <v>8162265.4802041259</v>
      </c>
      <c r="Z58" s="102">
        <v>7358570.769900525</v>
      </c>
      <c r="AA58" s="102">
        <v>6106705.8927039932</v>
      </c>
      <c r="AB58" s="103">
        <v>4943102.1458782842</v>
      </c>
      <c r="AC58" s="104">
        <v>181814481.7058436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94ED-A7FB-46C2-BF8A-5E4AB64A23C6}">
  <sheetPr>
    <tabColor theme="3" tint="0.39997558519241921"/>
    <pageSetUpPr fitToPage="1"/>
  </sheetPr>
  <dimension ref="A1:AG61"/>
  <sheetViews>
    <sheetView showGridLines="0" zoomScale="90" workbookViewId="0">
      <pane xSplit="4" ySplit="10" topLeftCell="E50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2" width="14.42578125" style="1" bestFit="1" customWidth="1"/>
    <col min="23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2029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97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47119</v>
      </c>
      <c r="B11" s="116">
        <v>127305720.43164885</v>
      </c>
      <c r="C11" s="61" t="s">
        <v>32</v>
      </c>
      <c r="D11" s="62">
        <v>21</v>
      </c>
      <c r="E11" s="81">
        <v>177252.89174893091</v>
      </c>
      <c r="F11" s="82">
        <v>164213.69238637702</v>
      </c>
      <c r="G11" s="82">
        <v>158035.06366358127</v>
      </c>
      <c r="H11" s="82">
        <v>159599.75012141184</v>
      </c>
      <c r="I11" s="82">
        <v>182604.86355704648</v>
      </c>
      <c r="J11" s="82">
        <v>225764.36016307777</v>
      </c>
      <c r="K11" s="82">
        <v>259077.10497582098</v>
      </c>
      <c r="L11" s="82">
        <v>148316.55877308035</v>
      </c>
      <c r="M11" s="82">
        <v>155390.8867128205</v>
      </c>
      <c r="N11" s="82">
        <v>160630.4049922367</v>
      </c>
      <c r="O11" s="82">
        <v>164723.3186504191</v>
      </c>
      <c r="P11" s="82">
        <v>167234.66856972041</v>
      </c>
      <c r="Q11" s="82">
        <v>167732.28483428538</v>
      </c>
      <c r="R11" s="82">
        <v>165684.56505703126</v>
      </c>
      <c r="S11" s="82">
        <v>164290.01921759362</v>
      </c>
      <c r="T11" s="82">
        <v>162780.95005100456</v>
      </c>
      <c r="U11" s="82">
        <v>160987.3091822261</v>
      </c>
      <c r="V11" s="82">
        <v>192432.01317176313</v>
      </c>
      <c r="W11" s="82">
        <v>213854.51429492954</v>
      </c>
      <c r="X11" s="82">
        <v>225093.34703156602</v>
      </c>
      <c r="Y11" s="82">
        <v>213420.13783120911</v>
      </c>
      <c r="Z11" s="82">
        <v>188571.8039825109</v>
      </c>
      <c r="AA11" s="82">
        <v>151875.59396971174</v>
      </c>
      <c r="AB11" s="83">
        <v>120186.85549384008</v>
      </c>
      <c r="AC11" s="84">
        <v>89244812.127076089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188430.7658570518</v>
      </c>
      <c r="F12" s="79">
        <v>171461.00792696202</v>
      </c>
      <c r="G12" s="79">
        <v>164066.21952566085</v>
      </c>
      <c r="H12" s="79">
        <v>162944.93843453226</v>
      </c>
      <c r="I12" s="79">
        <v>173832.58106255095</v>
      </c>
      <c r="J12" s="79">
        <v>190389.63899919437</v>
      </c>
      <c r="K12" s="79">
        <v>217027.89584098817</v>
      </c>
      <c r="L12" s="79">
        <v>143467.91639833857</v>
      </c>
      <c r="M12" s="79">
        <v>152080.42583648601</v>
      </c>
      <c r="N12" s="79">
        <v>157541.5803816448</v>
      </c>
      <c r="O12" s="79">
        <v>161809.96241681351</v>
      </c>
      <c r="P12" s="79">
        <v>163929.8126040856</v>
      </c>
      <c r="Q12" s="79">
        <v>164072.40974300058</v>
      </c>
      <c r="R12" s="79">
        <v>162571.41675059882</v>
      </c>
      <c r="S12" s="79">
        <v>157833.81957915184</v>
      </c>
      <c r="T12" s="79">
        <v>154812.64280728754</v>
      </c>
      <c r="U12" s="79">
        <v>152189.15410260178</v>
      </c>
      <c r="V12" s="79">
        <v>168787.72393737274</v>
      </c>
      <c r="W12" s="79">
        <v>192540.85939676006</v>
      </c>
      <c r="X12" s="79">
        <v>203294.40904579734</v>
      </c>
      <c r="Y12" s="79">
        <v>195033.12032271738</v>
      </c>
      <c r="Z12" s="79">
        <v>175978.95683981857</v>
      </c>
      <c r="AA12" s="79">
        <v>147951.27243986464</v>
      </c>
      <c r="AB12" s="80">
        <v>121922.29841665778</v>
      </c>
      <c r="AC12" s="85">
        <v>16175883.314663749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188562.84378776536</v>
      </c>
      <c r="F13" s="76">
        <v>171876.088749549</v>
      </c>
      <c r="G13" s="76">
        <v>160790.30420696904</v>
      </c>
      <c r="H13" s="76">
        <v>155828.9104183912</v>
      </c>
      <c r="I13" s="76">
        <v>156943.73640179471</v>
      </c>
      <c r="J13" s="76">
        <v>160618.25301194328</v>
      </c>
      <c r="K13" s="76">
        <v>169102.21130653235</v>
      </c>
      <c r="L13" s="76">
        <v>122041.8744495821</v>
      </c>
      <c r="M13" s="76">
        <v>127072.28035261757</v>
      </c>
      <c r="N13" s="76">
        <v>135333.4592484863</v>
      </c>
      <c r="O13" s="76">
        <v>139881.20725481771</v>
      </c>
      <c r="P13" s="76">
        <v>141875.65353831183</v>
      </c>
      <c r="Q13" s="76">
        <v>144852.59066145541</v>
      </c>
      <c r="R13" s="76">
        <v>145073.58779673502</v>
      </c>
      <c r="S13" s="76">
        <v>142866.43499237034</v>
      </c>
      <c r="T13" s="76">
        <v>140872.95463980921</v>
      </c>
      <c r="U13" s="76">
        <v>140368.38248010317</v>
      </c>
      <c r="V13" s="76">
        <v>150513.5216573145</v>
      </c>
      <c r="W13" s="76">
        <v>175473.68018762159</v>
      </c>
      <c r="X13" s="76">
        <v>189957.62694965914</v>
      </c>
      <c r="Y13" s="76">
        <v>183313.28923142978</v>
      </c>
      <c r="Z13" s="76">
        <v>162930.37480142291</v>
      </c>
      <c r="AA13" s="76">
        <v>133519.69153334157</v>
      </c>
      <c r="AB13" s="77">
        <v>107835.20732681168</v>
      </c>
      <c r="AC13" s="86">
        <v>21885024.989909008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5607410.852882348</v>
      </c>
      <c r="F14" s="68">
        <v>5165588.1043190593</v>
      </c>
      <c r="G14" s="68">
        <v>4939743.0402796641</v>
      </c>
      <c r="H14" s="68">
        <v>4938347.9687981252</v>
      </c>
      <c r="I14" s="68">
        <v>5471694.8773589488</v>
      </c>
      <c r="J14" s="68">
        <v>6466319.6374930702</v>
      </c>
      <c r="K14" s="68">
        <v>7323344.0556953885</v>
      </c>
      <c r="L14" s="68">
        <v>4420770.6465255348</v>
      </c>
      <c r="M14" s="68">
        <v>4633964.0064308802</v>
      </c>
      <c r="N14" s="68">
        <v>4815405.5818544673</v>
      </c>
      <c r="O14" s="68">
        <v>4945716.7848549616</v>
      </c>
      <c r="P14" s="68">
        <v>5018901.2116103424</v>
      </c>
      <c r="Q14" s="68">
        <v>5047783.1644607279</v>
      </c>
      <c r="R14" s="68">
        <v>5000103.0599804614</v>
      </c>
      <c r="S14" s="68">
        <v>4938624.2918402953</v>
      </c>
      <c r="T14" s="68">
        <v>4882888.2501391005</v>
      </c>
      <c r="U14" s="68">
        <v>4831700.4041177742</v>
      </c>
      <c r="V14" s="68">
        <v>5619304.3023004038</v>
      </c>
      <c r="W14" s="68">
        <v>6313950.3189062905</v>
      </c>
      <c r="X14" s="68">
        <v>6679883.6855440307</v>
      </c>
      <c r="Y14" s="68">
        <v>6361835.1111348392</v>
      </c>
      <c r="Z14" s="68">
        <v>5641505.9598005405</v>
      </c>
      <c r="AA14" s="68">
        <v>4582310.7123234542</v>
      </c>
      <c r="AB14" s="75">
        <v>3658624.4029981424</v>
      </c>
      <c r="AC14" s="85">
        <v>127305720.43164885</v>
      </c>
      <c r="AD14" s="85"/>
    </row>
    <row r="15" spans="1:33" ht="15" x14ac:dyDescent="0.2">
      <c r="A15" s="118">
        <v>47150</v>
      </c>
      <c r="B15" s="116">
        <v>128589232.61606571</v>
      </c>
      <c r="C15" s="61" t="s">
        <v>32</v>
      </c>
      <c r="D15" s="62">
        <v>20</v>
      </c>
      <c r="E15" s="81">
        <v>188019.92098703166</v>
      </c>
      <c r="F15" s="82">
        <v>174337.44142155474</v>
      </c>
      <c r="G15" s="82">
        <v>168474.61700518095</v>
      </c>
      <c r="H15" s="82">
        <v>172175.8439866582</v>
      </c>
      <c r="I15" s="82">
        <v>212733.3965596983</v>
      </c>
      <c r="J15" s="82">
        <v>298142.21872261853</v>
      </c>
      <c r="K15" s="82">
        <v>315315.08528441552</v>
      </c>
      <c r="L15" s="82">
        <v>167279.91276004355</v>
      </c>
      <c r="M15" s="82">
        <v>173376.62623474462</v>
      </c>
      <c r="N15" s="82">
        <v>176385.61681590884</v>
      </c>
      <c r="O15" s="82">
        <v>179863.66331285291</v>
      </c>
      <c r="P15" s="82">
        <v>182307.13249121045</v>
      </c>
      <c r="Q15" s="82">
        <v>179961.74021293147</v>
      </c>
      <c r="R15" s="82">
        <v>177575.84437220555</v>
      </c>
      <c r="S15" s="82">
        <v>178301.36736174408</v>
      </c>
      <c r="T15" s="82">
        <v>178207.22159575138</v>
      </c>
      <c r="U15" s="82">
        <v>176889.31576877084</v>
      </c>
      <c r="V15" s="82">
        <v>213142.21980503699</v>
      </c>
      <c r="W15" s="82">
        <v>233496.47495126654</v>
      </c>
      <c r="X15" s="82">
        <v>248954.39457292311</v>
      </c>
      <c r="Y15" s="82">
        <v>236051.89235650148</v>
      </c>
      <c r="Z15" s="82">
        <v>208329.56983084357</v>
      </c>
      <c r="AA15" s="82">
        <v>166212.33333667464</v>
      </c>
      <c r="AB15" s="83">
        <v>129674.60948383035</v>
      </c>
      <c r="AC15" s="84">
        <v>94704169.184607983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198800.66682582968</v>
      </c>
      <c r="F16" s="79">
        <v>183199.86936987942</v>
      </c>
      <c r="G16" s="79">
        <v>174766.43764128495</v>
      </c>
      <c r="H16" s="79">
        <v>173915.21213672397</v>
      </c>
      <c r="I16" s="79">
        <v>187864.07796070445</v>
      </c>
      <c r="J16" s="79">
        <v>211416.71986280542</v>
      </c>
      <c r="K16" s="79">
        <v>246974.50335024772</v>
      </c>
      <c r="L16" s="79">
        <v>156822.22903667105</v>
      </c>
      <c r="M16" s="79">
        <v>167059.04910007311</v>
      </c>
      <c r="N16" s="79">
        <v>173992.4982946869</v>
      </c>
      <c r="O16" s="79">
        <v>178058.88390462968</v>
      </c>
      <c r="P16" s="79">
        <v>180579.51203858652</v>
      </c>
      <c r="Q16" s="79">
        <v>179432.14873268278</v>
      </c>
      <c r="R16" s="79">
        <v>174477.89762888578</v>
      </c>
      <c r="S16" s="79">
        <v>169313.33545698531</v>
      </c>
      <c r="T16" s="79">
        <v>166155.42644544088</v>
      </c>
      <c r="U16" s="79">
        <v>163606.3005079139</v>
      </c>
      <c r="V16" s="79">
        <v>188170.61719894301</v>
      </c>
      <c r="W16" s="79">
        <v>209231.68131453256</v>
      </c>
      <c r="X16" s="79">
        <v>222995.71291960505</v>
      </c>
      <c r="Y16" s="79">
        <v>213997.13599923352</v>
      </c>
      <c r="Z16" s="79">
        <v>192952.78664756627</v>
      </c>
      <c r="AA16" s="79">
        <v>161419.42302319099</v>
      </c>
      <c r="AB16" s="80">
        <v>132120.89619053845</v>
      </c>
      <c r="AC16" s="85">
        <v>17629292.086350564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197098.17175496867</v>
      </c>
      <c r="F17" s="76">
        <v>178915.57850814311</v>
      </c>
      <c r="G17" s="76">
        <v>169184.32167818717</v>
      </c>
      <c r="H17" s="76">
        <v>165270.69664864818</v>
      </c>
      <c r="I17" s="76">
        <v>167928.44474687616</v>
      </c>
      <c r="J17" s="76">
        <v>176957.40468685594</v>
      </c>
      <c r="K17" s="76">
        <v>193779.35834562429</v>
      </c>
      <c r="L17" s="76">
        <v>138223.60543298782</v>
      </c>
      <c r="M17" s="76">
        <v>148530.65300481027</v>
      </c>
      <c r="N17" s="76">
        <v>156363.99464121088</v>
      </c>
      <c r="O17" s="76">
        <v>162057.06879193604</v>
      </c>
      <c r="P17" s="76">
        <v>165104.284094887</v>
      </c>
      <c r="Q17" s="76">
        <v>165896.36060737682</v>
      </c>
      <c r="R17" s="76">
        <v>163480.19698441678</v>
      </c>
      <c r="S17" s="76">
        <v>159359.61053687317</v>
      </c>
      <c r="T17" s="76">
        <v>156110.07300921791</v>
      </c>
      <c r="U17" s="76">
        <v>154166.71144517165</v>
      </c>
      <c r="V17" s="76">
        <v>169025.63614505509</v>
      </c>
      <c r="W17" s="76">
        <v>197651.21355627297</v>
      </c>
      <c r="X17" s="76">
        <v>219105.73534730793</v>
      </c>
      <c r="Y17" s="76">
        <v>212419.42699639045</v>
      </c>
      <c r="Z17" s="76">
        <v>186575.39707400158</v>
      </c>
      <c r="AA17" s="76">
        <v>147280.62244537525</v>
      </c>
      <c r="AB17" s="77">
        <v>113458.26979419844</v>
      </c>
      <c r="AC17" s="86">
        <v>16255771.345107175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5343993.7740638265</v>
      </c>
      <c r="F18" s="68">
        <v>4935210.6199431848</v>
      </c>
      <c r="G18" s="68">
        <v>4745295.3773815073</v>
      </c>
      <c r="H18" s="68">
        <v>4800260.514874653</v>
      </c>
      <c r="I18" s="68">
        <v>5677838.0220242888</v>
      </c>
      <c r="J18" s="68">
        <v>7516340.8726510163</v>
      </c>
      <c r="K18" s="68">
        <v>8069317.1524717985</v>
      </c>
      <c r="L18" s="68">
        <v>4525781.5930795064</v>
      </c>
      <c r="M18" s="68">
        <v>4729891.3331144257</v>
      </c>
      <c r="N18" s="68">
        <v>4849138.3080617674</v>
      </c>
      <c r="O18" s="68">
        <v>4957737.077043321</v>
      </c>
      <c r="P18" s="68">
        <v>5028877.8343581036</v>
      </c>
      <c r="Q18" s="68">
        <v>4980548.8416188676</v>
      </c>
      <c r="R18" s="68">
        <v>4903349.2658973215</v>
      </c>
      <c r="S18" s="68">
        <v>4880719.131210315</v>
      </c>
      <c r="T18" s="68">
        <v>4853206.4297336629</v>
      </c>
      <c r="U18" s="68">
        <v>4808878.3631877592</v>
      </c>
      <c r="V18" s="68">
        <v>5691629.4094767319</v>
      </c>
      <c r="W18" s="68">
        <v>6297461.0785085531</v>
      </c>
      <c r="X18" s="68">
        <v>6747493.6845261138</v>
      </c>
      <c r="Y18" s="68">
        <v>6426704.0991125256</v>
      </c>
      <c r="Z18" s="68">
        <v>5684704.1315031433</v>
      </c>
      <c r="AA18" s="68">
        <v>4559046.8486077571</v>
      </c>
      <c r="AB18" s="75">
        <v>3575808.8536155545</v>
      </c>
      <c r="AC18" s="85">
        <v>128589232.61606571</v>
      </c>
      <c r="AD18" s="85"/>
    </row>
    <row r="19" spans="1:33" ht="15" x14ac:dyDescent="0.2">
      <c r="A19" s="120">
        <v>47178</v>
      </c>
      <c r="B19" s="116">
        <v>136336483.21282792</v>
      </c>
      <c r="C19" s="61" t="s">
        <v>32</v>
      </c>
      <c r="D19" s="62">
        <v>19</v>
      </c>
      <c r="E19" s="81">
        <v>185385.20939441567</v>
      </c>
      <c r="F19" s="82">
        <v>171601.53233980419</v>
      </c>
      <c r="G19" s="82">
        <v>166260.49566029551</v>
      </c>
      <c r="H19" s="82">
        <v>169467.87707798934</v>
      </c>
      <c r="I19" s="82">
        <v>207244.67095063385</v>
      </c>
      <c r="J19" s="82">
        <v>283093.91025011678</v>
      </c>
      <c r="K19" s="82">
        <v>303949.29671343998</v>
      </c>
      <c r="L19" s="82">
        <v>164563.33477461038</v>
      </c>
      <c r="M19" s="82">
        <v>170604.39551070292</v>
      </c>
      <c r="N19" s="82">
        <v>173560.01365046835</v>
      </c>
      <c r="O19" s="82">
        <v>177125.76036755767</v>
      </c>
      <c r="P19" s="82">
        <v>179484.11631008744</v>
      </c>
      <c r="Q19" s="82">
        <v>177314.58385677877</v>
      </c>
      <c r="R19" s="82">
        <v>174839.54019376781</v>
      </c>
      <c r="S19" s="82">
        <v>175286.78176341686</v>
      </c>
      <c r="T19" s="82">
        <v>175201.79355596224</v>
      </c>
      <c r="U19" s="82">
        <v>173846.30816514185</v>
      </c>
      <c r="V19" s="82">
        <v>209596.63476951182</v>
      </c>
      <c r="W19" s="82">
        <v>228926.54457074925</v>
      </c>
      <c r="X19" s="82">
        <v>241355.99849721073</v>
      </c>
      <c r="Y19" s="82">
        <v>229192.0843131096</v>
      </c>
      <c r="Z19" s="82">
        <v>201660.95600625582</v>
      </c>
      <c r="AA19" s="82">
        <v>161388.27532715281</v>
      </c>
      <c r="AB19" s="83">
        <v>126714.21716728524</v>
      </c>
      <c r="AC19" s="84">
        <v>87925622.292542815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5</v>
      </c>
      <c r="E20" s="78">
        <v>191402.06738553575</v>
      </c>
      <c r="F20" s="79">
        <v>174516.76260319713</v>
      </c>
      <c r="G20" s="79">
        <v>166782.7648603346</v>
      </c>
      <c r="H20" s="79">
        <v>166296.75983072878</v>
      </c>
      <c r="I20" s="79">
        <v>178749.81060107291</v>
      </c>
      <c r="J20" s="79">
        <v>198852.77477850451</v>
      </c>
      <c r="K20" s="79">
        <v>231287.0989896284</v>
      </c>
      <c r="L20" s="79">
        <v>146355.2534481998</v>
      </c>
      <c r="M20" s="79">
        <v>156824.70873923882</v>
      </c>
      <c r="N20" s="79">
        <v>164674.46238995058</v>
      </c>
      <c r="O20" s="79">
        <v>170092.56143207438</v>
      </c>
      <c r="P20" s="79">
        <v>172648.39814921626</v>
      </c>
      <c r="Q20" s="79">
        <v>172896.25423832252</v>
      </c>
      <c r="R20" s="79">
        <v>169408.15476262872</v>
      </c>
      <c r="S20" s="79">
        <v>165150.92773534593</v>
      </c>
      <c r="T20" s="79">
        <v>162361.44243900012</v>
      </c>
      <c r="U20" s="79">
        <v>160668.69824671099</v>
      </c>
      <c r="V20" s="79">
        <v>182576.66196221978</v>
      </c>
      <c r="W20" s="79">
        <v>202756.99019493311</v>
      </c>
      <c r="X20" s="79">
        <v>213863.32182619904</v>
      </c>
      <c r="Y20" s="79">
        <v>204687.94810106495</v>
      </c>
      <c r="Z20" s="79">
        <v>183583.89257611579</v>
      </c>
      <c r="AA20" s="79">
        <v>153047.55881528169</v>
      </c>
      <c r="AB20" s="80">
        <v>125809.29547004667</v>
      </c>
      <c r="AC20" s="85">
        <v>21076472.847877756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7</v>
      </c>
      <c r="E21" s="100">
        <v>188418.50849640957</v>
      </c>
      <c r="F21" s="76">
        <v>171408.11490545748</v>
      </c>
      <c r="G21" s="76">
        <v>163197.03502556155</v>
      </c>
      <c r="H21" s="76">
        <v>159407.91900600912</v>
      </c>
      <c r="I21" s="76">
        <v>163184.1478979307</v>
      </c>
      <c r="J21" s="76">
        <v>169409.41864064281</v>
      </c>
      <c r="K21" s="76">
        <v>186358.92345641108</v>
      </c>
      <c r="L21" s="76">
        <v>135595.38867428587</v>
      </c>
      <c r="M21" s="76">
        <v>145728.35790812699</v>
      </c>
      <c r="N21" s="76">
        <v>153304.69409455737</v>
      </c>
      <c r="O21" s="76">
        <v>157577.53585802051</v>
      </c>
      <c r="P21" s="76">
        <v>160725.63164243448</v>
      </c>
      <c r="Q21" s="76">
        <v>161107.66551093926</v>
      </c>
      <c r="R21" s="76">
        <v>158664.65925788038</v>
      </c>
      <c r="S21" s="76">
        <v>154313.90403574298</v>
      </c>
      <c r="T21" s="76">
        <v>151235.12160558606</v>
      </c>
      <c r="U21" s="76">
        <v>149787.42659947544</v>
      </c>
      <c r="V21" s="76">
        <v>161285.35829371543</v>
      </c>
      <c r="W21" s="76">
        <v>186751.05801612153</v>
      </c>
      <c r="X21" s="76">
        <v>202554.35087777491</v>
      </c>
      <c r="Y21" s="76">
        <v>196042.67744942041</v>
      </c>
      <c r="Z21" s="76">
        <v>173533.03242387107</v>
      </c>
      <c r="AA21" s="76">
        <v>142089.03939109988</v>
      </c>
      <c r="AB21" s="77">
        <v>113232.61270500196</v>
      </c>
      <c r="AC21" s="86">
        <v>27334388.072407339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5798258.8748964434</v>
      </c>
      <c r="F22" s="68">
        <v>5332869.7318104673</v>
      </c>
      <c r="G22" s="68">
        <v>5135242.4870262183</v>
      </c>
      <c r="H22" s="68">
        <v>5167228.8966775052</v>
      </c>
      <c r="I22" s="68">
        <v>5973686.836352922</v>
      </c>
      <c r="J22" s="68">
        <v>7558914.099129241</v>
      </c>
      <c r="K22" s="68">
        <v>8235984.5966983791</v>
      </c>
      <c r="L22" s="68">
        <v>4807647.3486785982</v>
      </c>
      <c r="M22" s="68">
        <v>5045705.563756438</v>
      </c>
      <c r="N22" s="68">
        <v>5194145.4299705531</v>
      </c>
      <c r="O22" s="68">
        <v>5318895.0051501114</v>
      </c>
      <c r="P22" s="68">
        <v>5398519.6221347842</v>
      </c>
      <c r="Q22" s="68">
        <v>5361212.0230469843</v>
      </c>
      <c r="R22" s="68">
        <v>5279644.652299895</v>
      </c>
      <c r="S22" s="68">
        <v>5236400.8204318509</v>
      </c>
      <c r="T22" s="68">
        <v>5199287.1409973856</v>
      </c>
      <c r="U22" s="68">
        <v>5154935.3325675782</v>
      </c>
      <c r="V22" s="68">
        <v>6024216.8784878319</v>
      </c>
      <c r="W22" s="68">
        <v>6670646.7039317517</v>
      </c>
      <c r="X22" s="68">
        <v>7072961.0367224235</v>
      </c>
      <c r="Y22" s="68">
        <v>6750388.0846003499</v>
      </c>
      <c r="Z22" s="68">
        <v>5964208.8539665369</v>
      </c>
      <c r="AA22" s="68">
        <v>4826238.3010300109</v>
      </c>
      <c r="AB22" s="75">
        <v>3829244.8924636669</v>
      </c>
      <c r="AC22" s="85">
        <v>136336483.21282792</v>
      </c>
      <c r="AD22" s="85"/>
    </row>
    <row r="23" spans="1:33" ht="15" x14ac:dyDescent="0.2">
      <c r="A23" s="120">
        <v>47209</v>
      </c>
      <c r="B23" s="116">
        <v>131305928.92272499</v>
      </c>
      <c r="C23" s="61" t="s">
        <v>32</v>
      </c>
      <c r="D23" s="62">
        <v>21</v>
      </c>
      <c r="E23" s="81">
        <v>176491.71212421646</v>
      </c>
      <c r="F23" s="82">
        <v>163710.48632436592</v>
      </c>
      <c r="G23" s="82">
        <v>158254.33776127629</v>
      </c>
      <c r="H23" s="82">
        <v>162496.76935475552</v>
      </c>
      <c r="I23" s="82">
        <v>201806.37181512892</v>
      </c>
      <c r="J23" s="82">
        <v>279273.74875744217</v>
      </c>
      <c r="K23" s="82">
        <v>299766.27459190087</v>
      </c>
      <c r="L23" s="82">
        <v>162670.64795155122</v>
      </c>
      <c r="M23" s="82">
        <v>168373.15747431893</v>
      </c>
      <c r="N23" s="82">
        <v>170995.9069976063</v>
      </c>
      <c r="O23" s="82">
        <v>174438.37527054182</v>
      </c>
      <c r="P23" s="82">
        <v>176550.68315977723</v>
      </c>
      <c r="Q23" s="82">
        <v>174820.01425038525</v>
      </c>
      <c r="R23" s="82">
        <v>172665.26301479543</v>
      </c>
      <c r="S23" s="82">
        <v>173071.3138359435</v>
      </c>
      <c r="T23" s="82">
        <v>172774.58526526994</v>
      </c>
      <c r="U23" s="82">
        <v>171593.39657418538</v>
      </c>
      <c r="V23" s="82">
        <v>206273.05234641998</v>
      </c>
      <c r="W23" s="82">
        <v>228485.83592799958</v>
      </c>
      <c r="X23" s="82">
        <v>237117.05251118549</v>
      </c>
      <c r="Y23" s="82">
        <v>223899.53928725491</v>
      </c>
      <c r="Z23" s="82">
        <v>195355.5792798803</v>
      </c>
      <c r="AA23" s="82">
        <v>154730.54996096893</v>
      </c>
      <c r="AB23" s="83">
        <v>120193.69778170575</v>
      </c>
      <c r="AC23" s="84">
        <v>95041975.383996397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188750.18829979794</v>
      </c>
      <c r="F24" s="79">
        <v>171807.17721570813</v>
      </c>
      <c r="G24" s="79">
        <v>163009.0282760445</v>
      </c>
      <c r="H24" s="79">
        <v>161892.72909008432</v>
      </c>
      <c r="I24" s="79">
        <v>176850.1872803896</v>
      </c>
      <c r="J24" s="79">
        <v>198894.09315214117</v>
      </c>
      <c r="K24" s="79">
        <v>239700.62974223815</v>
      </c>
      <c r="L24" s="79">
        <v>152651.10539206149</v>
      </c>
      <c r="M24" s="79">
        <v>163432.06729346086</v>
      </c>
      <c r="N24" s="79">
        <v>169750.93434627989</v>
      </c>
      <c r="O24" s="79">
        <v>173629.37219785998</v>
      </c>
      <c r="P24" s="79">
        <v>175611.83987092151</v>
      </c>
      <c r="Q24" s="79">
        <v>174577.16031830403</v>
      </c>
      <c r="R24" s="79">
        <v>170292.34191770857</v>
      </c>
      <c r="S24" s="79">
        <v>165930.67198641587</v>
      </c>
      <c r="T24" s="79">
        <v>163958.70683408316</v>
      </c>
      <c r="U24" s="79">
        <v>161691.10434890233</v>
      </c>
      <c r="V24" s="79">
        <v>185081.86216883047</v>
      </c>
      <c r="W24" s="79">
        <v>208087.52281965353</v>
      </c>
      <c r="X24" s="79">
        <v>214361.99688456877</v>
      </c>
      <c r="Y24" s="79">
        <v>204269.4692760839</v>
      </c>
      <c r="Z24" s="79">
        <v>182241.62018542379</v>
      </c>
      <c r="AA24" s="79">
        <v>150862.9073010071</v>
      </c>
      <c r="AB24" s="80">
        <v>123613.6710218894</v>
      </c>
      <c r="AC24" s="85">
        <v>16963793.54887943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5</v>
      </c>
      <c r="E25" s="100">
        <v>183813.2914682416</v>
      </c>
      <c r="F25" s="76">
        <v>166997.21593821855</v>
      </c>
      <c r="G25" s="76">
        <v>157866.53000531468</v>
      </c>
      <c r="H25" s="76">
        <v>153143.41282548435</v>
      </c>
      <c r="I25" s="76">
        <v>155606.68879474181</v>
      </c>
      <c r="J25" s="76">
        <v>159382.9324879683</v>
      </c>
      <c r="K25" s="76">
        <v>179915.64472130628</v>
      </c>
      <c r="L25" s="76">
        <v>133047.85937424612</v>
      </c>
      <c r="M25" s="76">
        <v>143297.99218263666</v>
      </c>
      <c r="N25" s="76">
        <v>151772.63637958147</v>
      </c>
      <c r="O25" s="76">
        <v>156897.42624227033</v>
      </c>
      <c r="P25" s="76">
        <v>159152.93519250222</v>
      </c>
      <c r="Q25" s="76">
        <v>159702.44264250222</v>
      </c>
      <c r="R25" s="76">
        <v>158508.48995420377</v>
      </c>
      <c r="S25" s="76">
        <v>155261.03157366076</v>
      </c>
      <c r="T25" s="76">
        <v>151993.99161501043</v>
      </c>
      <c r="U25" s="76">
        <v>150436.871155509</v>
      </c>
      <c r="V25" s="76">
        <v>164150.63431325098</v>
      </c>
      <c r="W25" s="76">
        <v>192447.6048409488</v>
      </c>
      <c r="X25" s="76">
        <v>207872.46159277315</v>
      </c>
      <c r="Y25" s="76">
        <v>200352.64642385903</v>
      </c>
      <c r="Z25" s="76">
        <v>174414.74160165718</v>
      </c>
      <c r="AA25" s="76">
        <v>137246.48138794527</v>
      </c>
      <c r="AB25" s="77">
        <v>106750.03525600057</v>
      </c>
      <c r="AC25" s="86">
        <v>19300159.989849165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5380393.1651489455</v>
      </c>
      <c r="F26" s="68">
        <v>4960135.0013656095</v>
      </c>
      <c r="G26" s="68">
        <v>4764709.856117554</v>
      </c>
      <c r="H26" s="68">
        <v>4825720.1369376248</v>
      </c>
      <c r="I26" s="68">
        <v>5723368.001212975</v>
      </c>
      <c r="J26" s="68">
        <v>7457239.7589546917</v>
      </c>
      <c r="K26" s="68">
        <v>8153472.5090054022</v>
      </c>
      <c r="L26" s="68">
        <v>4691927.3254220523</v>
      </c>
      <c r="M26" s="68">
        <v>4906054.5370477242</v>
      </c>
      <c r="N26" s="68">
        <v>5028780.9662327599</v>
      </c>
      <c r="O26" s="68">
        <v>5142210.5006841701</v>
      </c>
      <c r="P26" s="68">
        <v>5205776.3818015195</v>
      </c>
      <c r="Q26" s="68">
        <v>5168041.1537438184</v>
      </c>
      <c r="R26" s="68">
        <v>5099682.3407525569</v>
      </c>
      <c r="S26" s="68">
        <v>5074525.4363687802</v>
      </c>
      <c r="T26" s="68">
        <v>5044071.0759820538</v>
      </c>
      <c r="U26" s="68">
        <v>5002410.101231047</v>
      </c>
      <c r="V26" s="68">
        <v>5892814.7195163965</v>
      </c>
      <c r="W26" s="68">
        <v>6592790.6699713496</v>
      </c>
      <c r="X26" s="68">
        <v>6876268.3982370365</v>
      </c>
      <c r="Y26" s="68">
        <v>6520731.4342559837</v>
      </c>
      <c r="Z26" s="68">
        <v>5703507.3536274675</v>
      </c>
      <c r="AA26" s="68">
        <v>4539025.5853241021</v>
      </c>
      <c r="AB26" s="75">
        <v>3552272.5137833813</v>
      </c>
      <c r="AC26" s="85">
        <v>131305928.92272499</v>
      </c>
      <c r="AD26" s="85"/>
    </row>
    <row r="27" spans="1:33" ht="15" x14ac:dyDescent="0.2">
      <c r="A27" s="120">
        <v>47239</v>
      </c>
      <c r="B27" s="116">
        <v>125619848.67974311</v>
      </c>
      <c r="C27" s="61" t="s">
        <v>32</v>
      </c>
      <c r="D27" s="62">
        <v>21</v>
      </c>
      <c r="E27" s="81">
        <v>168065.5447476664</v>
      </c>
      <c r="F27" s="82">
        <v>154972.59227206465</v>
      </c>
      <c r="G27" s="82">
        <v>149535.54014816511</v>
      </c>
      <c r="H27" s="82">
        <v>153637.38096872016</v>
      </c>
      <c r="I27" s="82">
        <v>189955.24995768326</v>
      </c>
      <c r="J27" s="82">
        <v>260276.62977220517</v>
      </c>
      <c r="K27" s="82">
        <v>285216.77652061067</v>
      </c>
      <c r="L27" s="82">
        <v>147645.77873508955</v>
      </c>
      <c r="M27" s="82">
        <v>153018.20738613082</v>
      </c>
      <c r="N27" s="82">
        <v>155879.85049436789</v>
      </c>
      <c r="O27" s="82">
        <v>158577.11942314924</v>
      </c>
      <c r="P27" s="82">
        <v>160525.54175439366</v>
      </c>
      <c r="Q27" s="82">
        <v>158806.95711891851</v>
      </c>
      <c r="R27" s="82">
        <v>156515.37639918964</v>
      </c>
      <c r="S27" s="82">
        <v>157079.58218960863</v>
      </c>
      <c r="T27" s="82">
        <v>156931.1150898792</v>
      </c>
      <c r="U27" s="82">
        <v>155889.55863741055</v>
      </c>
      <c r="V27" s="82">
        <v>194121.16888077275</v>
      </c>
      <c r="W27" s="82">
        <v>214753.46472533446</v>
      </c>
      <c r="X27" s="82">
        <v>223274.58728040982</v>
      </c>
      <c r="Y27" s="82">
        <v>210673.38593466411</v>
      </c>
      <c r="Z27" s="82">
        <v>182887.37717656919</v>
      </c>
      <c r="AA27" s="82">
        <v>145014.45088201374</v>
      </c>
      <c r="AB27" s="83">
        <v>112560.02927533511</v>
      </c>
      <c r="AC27" s="84">
        <v>88322078.581177413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181311.18508189128</v>
      </c>
      <c r="F28" s="79">
        <v>165194.32301284026</v>
      </c>
      <c r="G28" s="79">
        <v>157855.96901906427</v>
      </c>
      <c r="H28" s="79">
        <v>156691.86238174475</v>
      </c>
      <c r="I28" s="79">
        <v>170596.00186615129</v>
      </c>
      <c r="J28" s="79">
        <v>188238.8269974587</v>
      </c>
      <c r="K28" s="79">
        <v>228832.63714414829</v>
      </c>
      <c r="L28" s="79">
        <v>139923.0214376059</v>
      </c>
      <c r="M28" s="79">
        <v>149139.81792729886</v>
      </c>
      <c r="N28" s="79">
        <v>154517.46347688235</v>
      </c>
      <c r="O28" s="79">
        <v>157831.08829559959</v>
      </c>
      <c r="P28" s="79">
        <v>159409.07420383921</v>
      </c>
      <c r="Q28" s="79">
        <v>158345.15107648095</v>
      </c>
      <c r="R28" s="79">
        <v>154288.11145169256</v>
      </c>
      <c r="S28" s="79">
        <v>149926.2010087849</v>
      </c>
      <c r="T28" s="79">
        <v>147455.48179317976</v>
      </c>
      <c r="U28" s="79">
        <v>145297.23715281862</v>
      </c>
      <c r="V28" s="79">
        <v>170000.49706043157</v>
      </c>
      <c r="W28" s="79">
        <v>193114.36861754715</v>
      </c>
      <c r="X28" s="79">
        <v>199910.79513867086</v>
      </c>
      <c r="Y28" s="79">
        <v>190439.43291622115</v>
      </c>
      <c r="Z28" s="79">
        <v>170360.01480578686</v>
      </c>
      <c r="AA28" s="79">
        <v>140045.57938384337</v>
      </c>
      <c r="AB28" s="80">
        <v>111932.43155026869</v>
      </c>
      <c r="AC28" s="85">
        <v>15762626.291201007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6</v>
      </c>
      <c r="E29" s="100">
        <v>173689.99678410616</v>
      </c>
      <c r="F29" s="76">
        <v>157651.7006007313</v>
      </c>
      <c r="G29" s="76">
        <v>149488.16042760154</v>
      </c>
      <c r="H29" s="76">
        <v>144630.11742378576</v>
      </c>
      <c r="I29" s="76">
        <v>147837.1997896815</v>
      </c>
      <c r="J29" s="76">
        <v>149821.90528599056</v>
      </c>
      <c r="K29" s="76">
        <v>173031.81561785485</v>
      </c>
      <c r="L29" s="76">
        <v>122889.30264097739</v>
      </c>
      <c r="M29" s="76">
        <v>132824.6565240316</v>
      </c>
      <c r="N29" s="76">
        <v>140014.14568823852</v>
      </c>
      <c r="O29" s="76">
        <v>144718.01322794013</v>
      </c>
      <c r="P29" s="76">
        <v>146879.15138373047</v>
      </c>
      <c r="Q29" s="76">
        <v>146824.47530688715</v>
      </c>
      <c r="R29" s="76">
        <v>144374.43215278158</v>
      </c>
      <c r="S29" s="76">
        <v>140153.80773757005</v>
      </c>
      <c r="T29" s="76">
        <v>137469.37127080953</v>
      </c>
      <c r="U29" s="76">
        <v>136784.16318501337</v>
      </c>
      <c r="V29" s="76">
        <v>152993.76174015182</v>
      </c>
      <c r="W29" s="76">
        <v>181013.92029276895</v>
      </c>
      <c r="X29" s="76">
        <v>194068.26210968292</v>
      </c>
      <c r="Y29" s="76">
        <v>185811.16340383751</v>
      </c>
      <c r="Z29" s="76">
        <v>161195.70667241194</v>
      </c>
      <c r="AA29" s="76">
        <v>127324.40609215293</v>
      </c>
      <c r="AB29" s="77">
        <v>97700.999202046878</v>
      </c>
      <c r="AC29" s="86">
        <v>21535143.80736471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5296761.1607331969</v>
      </c>
      <c r="F30" s="68">
        <v>4861111.9333691066</v>
      </c>
      <c r="G30" s="68">
        <v>4668599.1817533337</v>
      </c>
      <c r="H30" s="68">
        <v>4720933.1544128172</v>
      </c>
      <c r="I30" s="68">
        <v>5558467.455314043</v>
      </c>
      <c r="J30" s="68">
        <v>7117695.9649220873</v>
      </c>
      <c r="K30" s="68">
        <v>7943073.7492165463</v>
      </c>
      <c r="L30" s="68">
        <v>4397589.2550331689</v>
      </c>
      <c r="M30" s="68">
        <v>4606889.5659621321</v>
      </c>
      <c r="N30" s="68">
        <v>4731631.5884186858</v>
      </c>
      <c r="O30" s="68">
        <v>4829751.9404361732</v>
      </c>
      <c r="P30" s="68">
        <v>4889947.5819600066</v>
      </c>
      <c r="Q30" s="68">
        <v>4849273.5556445355</v>
      </c>
      <c r="R30" s="68">
        <v>4770221.9431064418</v>
      </c>
      <c r="S30" s="68">
        <v>4739298.8764423411</v>
      </c>
      <c r="T30" s="68">
        <v>4710191.5716850394</v>
      </c>
      <c r="U30" s="68">
        <v>4675574.6591069764</v>
      </c>
      <c r="V30" s="68">
        <v>5674509.1051788647</v>
      </c>
      <c r="W30" s="68">
        <v>6368363.7554588262</v>
      </c>
      <c r="X30" s="68">
        <v>6652819.0861013867</v>
      </c>
      <c r="Y30" s="68">
        <v>6300765.8167158561</v>
      </c>
      <c r="Z30" s="68">
        <v>5489249.2199655715</v>
      </c>
      <c r="AA30" s="68">
        <v>4369432.2226105798</v>
      </c>
      <c r="AB30" s="75">
        <v>3397696.336195393</v>
      </c>
      <c r="AC30" s="85">
        <v>125619848.67974314</v>
      </c>
      <c r="AD30" s="85"/>
    </row>
    <row r="31" spans="1:33" ht="15" x14ac:dyDescent="0.2">
      <c r="A31" s="120">
        <v>47270</v>
      </c>
      <c r="B31" s="116">
        <v>129028709.6075788</v>
      </c>
      <c r="C31" s="61" t="s">
        <v>32</v>
      </c>
      <c r="D31" s="62">
        <v>19</v>
      </c>
      <c r="E31" s="81">
        <v>179337.4295198241</v>
      </c>
      <c r="F31" s="82">
        <v>165618.20755333823</v>
      </c>
      <c r="G31" s="82">
        <v>159632.88621000998</v>
      </c>
      <c r="H31" s="82">
        <v>162463.02137957019</v>
      </c>
      <c r="I31" s="82">
        <v>192395.08380989751</v>
      </c>
      <c r="J31" s="82">
        <v>245082.0658801063</v>
      </c>
      <c r="K31" s="82">
        <v>283180.30862379033</v>
      </c>
      <c r="L31" s="82">
        <v>161416.94988184172</v>
      </c>
      <c r="M31" s="82">
        <v>168758.63654485284</v>
      </c>
      <c r="N31" s="82">
        <v>172668.65149776012</v>
      </c>
      <c r="O31" s="82">
        <v>175884.12224273308</v>
      </c>
      <c r="P31" s="82">
        <v>178525.76209310241</v>
      </c>
      <c r="Q31" s="82">
        <v>177074.72308759749</v>
      </c>
      <c r="R31" s="82">
        <v>173876.00103447182</v>
      </c>
      <c r="S31" s="82">
        <v>173410.77066051424</v>
      </c>
      <c r="T31" s="82">
        <v>172159.28630507825</v>
      </c>
      <c r="U31" s="82">
        <v>170257.8920100049</v>
      </c>
      <c r="V31" s="82">
        <v>203478.6566986785</v>
      </c>
      <c r="W31" s="82">
        <v>221730.25854331339</v>
      </c>
      <c r="X31" s="82">
        <v>233412.4362752669</v>
      </c>
      <c r="Y31" s="82">
        <v>220560.82701784867</v>
      </c>
      <c r="Z31" s="82">
        <v>194046.0152283691</v>
      </c>
      <c r="AA31" s="82">
        <v>157044.50693758164</v>
      </c>
      <c r="AB31" s="83">
        <v>122859.69610742643</v>
      </c>
      <c r="AC31" s="84">
        <v>84832609.707716614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5</v>
      </c>
      <c r="E32" s="78">
        <v>190358.89076644991</v>
      </c>
      <c r="F32" s="79">
        <v>175163.35121353943</v>
      </c>
      <c r="G32" s="79">
        <v>167039.79210375703</v>
      </c>
      <c r="H32" s="79">
        <v>166736.91559451752</v>
      </c>
      <c r="I32" s="79">
        <v>179289.85743181015</v>
      </c>
      <c r="J32" s="79">
        <v>196442.91635940564</v>
      </c>
      <c r="K32" s="79">
        <v>235164.11974560196</v>
      </c>
      <c r="L32" s="79">
        <v>151996.06776535072</v>
      </c>
      <c r="M32" s="79">
        <v>162110.14642950302</v>
      </c>
      <c r="N32" s="79">
        <v>168638.84884088484</v>
      </c>
      <c r="O32" s="79">
        <v>172668.57191029529</v>
      </c>
      <c r="P32" s="79">
        <v>174435.73885655383</v>
      </c>
      <c r="Q32" s="79">
        <v>172653.01556717584</v>
      </c>
      <c r="R32" s="79">
        <v>168073.53135727157</v>
      </c>
      <c r="S32" s="79">
        <v>163148.52532876001</v>
      </c>
      <c r="T32" s="79">
        <v>160015.58900568317</v>
      </c>
      <c r="U32" s="79">
        <v>157573.35967803712</v>
      </c>
      <c r="V32" s="79">
        <v>178096.97016975595</v>
      </c>
      <c r="W32" s="79">
        <v>198583.02287274008</v>
      </c>
      <c r="X32" s="79">
        <v>208971.57077003946</v>
      </c>
      <c r="Y32" s="79">
        <v>199783.73771669922</v>
      </c>
      <c r="Z32" s="79">
        <v>178103.62314278472</v>
      </c>
      <c r="AA32" s="79">
        <v>149841.79435080351</v>
      </c>
      <c r="AB32" s="80">
        <v>124029.08392936616</v>
      </c>
      <c r="AC32" s="85">
        <v>20994595.204533935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6</v>
      </c>
      <c r="E33" s="100">
        <v>186837.87534280913</v>
      </c>
      <c r="F33" s="76">
        <v>169220.24448328812</v>
      </c>
      <c r="G33" s="76">
        <v>159681.90196831245</v>
      </c>
      <c r="H33" s="76">
        <v>155545.74796593384</v>
      </c>
      <c r="I33" s="76">
        <v>159103.72228842185</v>
      </c>
      <c r="J33" s="76">
        <v>161466.6125353979</v>
      </c>
      <c r="K33" s="76">
        <v>183066.02152362088</v>
      </c>
      <c r="L33" s="76">
        <v>134102.90382961443</v>
      </c>
      <c r="M33" s="76">
        <v>144830.72371366643</v>
      </c>
      <c r="N33" s="76">
        <v>153456.56450966964</v>
      </c>
      <c r="O33" s="76">
        <v>158690.36880164716</v>
      </c>
      <c r="P33" s="76">
        <v>161463.8699555138</v>
      </c>
      <c r="Q33" s="76">
        <v>161839.52003736896</v>
      </c>
      <c r="R33" s="76">
        <v>157335.23409298647</v>
      </c>
      <c r="S33" s="76">
        <v>153140.63810367355</v>
      </c>
      <c r="T33" s="76">
        <v>150318.39373214543</v>
      </c>
      <c r="U33" s="76">
        <v>148280.8672135621</v>
      </c>
      <c r="V33" s="76">
        <v>161844.90283148555</v>
      </c>
      <c r="W33" s="76">
        <v>188769.12533699805</v>
      </c>
      <c r="X33" s="76">
        <v>202423.97965738463</v>
      </c>
      <c r="Y33" s="76">
        <v>194882.19727871983</v>
      </c>
      <c r="Z33" s="76">
        <v>170743.12371302946</v>
      </c>
      <c r="AA33" s="76">
        <v>139015.99707086771</v>
      </c>
      <c r="AB33" s="77">
        <v>110856.91323525828</v>
      </c>
      <c r="AC33" s="86">
        <v>23201504.695328254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5480232.8667657627</v>
      </c>
      <c r="F34" s="68">
        <v>5037884.1664808523</v>
      </c>
      <c r="G34" s="68">
        <v>4826315.2103188494</v>
      </c>
      <c r="H34" s="68">
        <v>4853756.4719800241</v>
      </c>
      <c r="I34" s="68">
        <v>5506578.2132776342</v>
      </c>
      <c r="J34" s="68">
        <v>6607573.5087314341</v>
      </c>
      <c r="K34" s="68">
        <v>7654642.5917217508</v>
      </c>
      <c r="L34" s="68">
        <v>4631519.8095594328</v>
      </c>
      <c r="M34" s="68">
        <v>4885949.1687817182</v>
      </c>
      <c r="N34" s="68">
        <v>5044638.009719884</v>
      </c>
      <c r="O34" s="68">
        <v>5157283.3949732883</v>
      </c>
      <c r="P34" s="68">
        <v>5232951.3937847978</v>
      </c>
      <c r="Q34" s="68">
        <v>5198721.9367244449</v>
      </c>
      <c r="R34" s="68">
        <v>5088023.0809992412</v>
      </c>
      <c r="S34" s="68">
        <v>5029391.0978156123</v>
      </c>
      <c r="T34" s="68">
        <v>4973014.7472177753</v>
      </c>
      <c r="U34" s="68">
        <v>4912451.9498616513</v>
      </c>
      <c r="V34" s="68">
        <v>5727648.745112584</v>
      </c>
      <c r="W34" s="68">
        <v>6338404.7787086423</v>
      </c>
      <c r="X34" s="68">
        <v>6694238.0210245755</v>
      </c>
      <c r="Y34" s="68">
        <v>6358867.58559494</v>
      </c>
      <c r="Z34" s="68">
        <v>5601851.147331113</v>
      </c>
      <c r="AA34" s="68">
        <v>4567150.585993275</v>
      </c>
      <c r="AB34" s="75">
        <v>3619621.125099482</v>
      </c>
      <c r="AC34" s="85">
        <v>129028709.6075788</v>
      </c>
      <c r="AD34" s="85"/>
    </row>
    <row r="35" spans="1:33" ht="15" x14ac:dyDescent="0.2">
      <c r="A35" s="120">
        <v>47300</v>
      </c>
      <c r="B35" s="116">
        <v>133969115.30256373</v>
      </c>
      <c r="C35" s="61" t="s">
        <v>32</v>
      </c>
      <c r="D35" s="62">
        <v>20</v>
      </c>
      <c r="E35" s="81">
        <v>180600.75438847046</v>
      </c>
      <c r="F35" s="82">
        <v>167796.73934392541</v>
      </c>
      <c r="G35" s="82">
        <v>161880.96828337552</v>
      </c>
      <c r="H35" s="82">
        <v>165226.40820381403</v>
      </c>
      <c r="I35" s="82">
        <v>197540.45258026652</v>
      </c>
      <c r="J35" s="82">
        <v>262309.8152747241</v>
      </c>
      <c r="K35" s="82">
        <v>290440.98573790438</v>
      </c>
      <c r="L35" s="82">
        <v>162220.00550996794</v>
      </c>
      <c r="M35" s="82">
        <v>168736.09846594065</v>
      </c>
      <c r="N35" s="82">
        <v>172427.74164481135</v>
      </c>
      <c r="O35" s="82">
        <v>175944.00974280128</v>
      </c>
      <c r="P35" s="82">
        <v>178314.15041754959</v>
      </c>
      <c r="Q35" s="82">
        <v>175987.03411305696</v>
      </c>
      <c r="R35" s="82">
        <v>172930.78761435131</v>
      </c>
      <c r="S35" s="82">
        <v>172584.05739982554</v>
      </c>
      <c r="T35" s="82">
        <v>171734.97582949954</v>
      </c>
      <c r="U35" s="82">
        <v>170370.32010558597</v>
      </c>
      <c r="V35" s="82">
        <v>201814.80953490298</v>
      </c>
      <c r="W35" s="82">
        <v>218501.95893916255</v>
      </c>
      <c r="X35" s="82">
        <v>233957.38528751253</v>
      </c>
      <c r="Y35" s="82">
        <v>221928.89751275268</v>
      </c>
      <c r="Z35" s="82">
        <v>195552.06823457908</v>
      </c>
      <c r="AA35" s="82">
        <v>155963.44782844037</v>
      </c>
      <c r="AB35" s="83">
        <v>123079.19379291235</v>
      </c>
      <c r="AC35" s="84">
        <v>89956861.315722644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4</v>
      </c>
      <c r="E36" s="78">
        <v>189608.4117156443</v>
      </c>
      <c r="F36" s="79">
        <v>175555.94810718531</v>
      </c>
      <c r="G36" s="79">
        <v>167261.32944838726</v>
      </c>
      <c r="H36" s="79">
        <v>166662.6819377903</v>
      </c>
      <c r="I36" s="79">
        <v>177973.13303298232</v>
      </c>
      <c r="J36" s="79">
        <v>193435.5587807078</v>
      </c>
      <c r="K36" s="79">
        <v>230454.98829946676</v>
      </c>
      <c r="L36" s="79">
        <v>151420.01474804588</v>
      </c>
      <c r="M36" s="79">
        <v>161694.26564784269</v>
      </c>
      <c r="N36" s="79">
        <v>169419.51334628064</v>
      </c>
      <c r="O36" s="79">
        <v>173838.86217139041</v>
      </c>
      <c r="P36" s="79">
        <v>175498.75217482619</v>
      </c>
      <c r="Q36" s="79">
        <v>173853.71041148331</v>
      </c>
      <c r="R36" s="79">
        <v>169167.46444603815</v>
      </c>
      <c r="S36" s="79">
        <v>164198.58437218601</v>
      </c>
      <c r="T36" s="79">
        <v>160979.72352907486</v>
      </c>
      <c r="U36" s="79">
        <v>158845.44216262814</v>
      </c>
      <c r="V36" s="79">
        <v>179695.44135418202</v>
      </c>
      <c r="W36" s="79">
        <v>198343.23097974181</v>
      </c>
      <c r="X36" s="79">
        <v>210509.99864070461</v>
      </c>
      <c r="Y36" s="79">
        <v>201605.22530896156</v>
      </c>
      <c r="Z36" s="79">
        <v>179851.35222852652</v>
      </c>
      <c r="AA36" s="79">
        <v>152545.26792090602</v>
      </c>
      <c r="AB36" s="80">
        <v>124061.05596616687</v>
      </c>
      <c r="AC36" s="85">
        <v>16825919.826924603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7</v>
      </c>
      <c r="E37" s="100">
        <v>185123.81737432288</v>
      </c>
      <c r="F37" s="76">
        <v>170349.56540489497</v>
      </c>
      <c r="G37" s="76">
        <v>161565.37517685405</v>
      </c>
      <c r="H37" s="76">
        <v>157557.43231860545</v>
      </c>
      <c r="I37" s="76">
        <v>160201.93098441273</v>
      </c>
      <c r="J37" s="76">
        <v>163215.00628649251</v>
      </c>
      <c r="K37" s="76">
        <v>183857.20211602113</v>
      </c>
      <c r="L37" s="76">
        <v>134965.21827913704</v>
      </c>
      <c r="M37" s="76">
        <v>145760.74106265817</v>
      </c>
      <c r="N37" s="76">
        <v>154141.03872474973</v>
      </c>
      <c r="O37" s="76">
        <v>159053.96044605217</v>
      </c>
      <c r="P37" s="76">
        <v>161790.81670688445</v>
      </c>
      <c r="Q37" s="76">
        <v>162191.23252672618</v>
      </c>
      <c r="R37" s="76">
        <v>159184.8112017884</v>
      </c>
      <c r="S37" s="76">
        <v>154669.5122608309</v>
      </c>
      <c r="T37" s="76">
        <v>151308.16997939398</v>
      </c>
      <c r="U37" s="76">
        <v>149552.17380587084</v>
      </c>
      <c r="V37" s="76">
        <v>160906.45599201194</v>
      </c>
      <c r="W37" s="76">
        <v>183598.44658350101</v>
      </c>
      <c r="X37" s="76">
        <v>202719.65190568395</v>
      </c>
      <c r="Y37" s="76">
        <v>195642.61127981602</v>
      </c>
      <c r="Z37" s="76">
        <v>173027.17268178565</v>
      </c>
      <c r="AA37" s="76">
        <v>140443.7515838363</v>
      </c>
      <c r="AB37" s="77">
        <v>112935.92816287788</v>
      </c>
      <c r="AC37" s="86">
        <v>27186334.159916461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5666315.4562522471</v>
      </c>
      <c r="F38" s="68">
        <v>5250605.537141514</v>
      </c>
      <c r="G38" s="68">
        <v>5037622.309699038</v>
      </c>
      <c r="H38" s="68">
        <v>5074080.9180576801</v>
      </c>
      <c r="I38" s="68">
        <v>5784115.1006281488</v>
      </c>
      <c r="J38" s="68">
        <v>7162443.5846227612</v>
      </c>
      <c r="K38" s="68">
        <v>8017640.0827681022</v>
      </c>
      <c r="L38" s="68">
        <v>4794836.6971455012</v>
      </c>
      <c r="M38" s="68">
        <v>5041824.2193487911</v>
      </c>
      <c r="N38" s="68">
        <v>5205220.1573545979</v>
      </c>
      <c r="O38" s="68">
        <v>5327613.3666639524</v>
      </c>
      <c r="P38" s="68">
        <v>5400813.7339984868</v>
      </c>
      <c r="Q38" s="68">
        <v>5350494.1515941564</v>
      </c>
      <c r="R38" s="68">
        <v>5249579.2884836979</v>
      </c>
      <c r="S38" s="68">
        <v>5191162.0713110715</v>
      </c>
      <c r="T38" s="68">
        <v>5137775.6005620481</v>
      </c>
      <c r="U38" s="68">
        <v>5089653.387403328</v>
      </c>
      <c r="V38" s="68">
        <v>5881423.1480588708</v>
      </c>
      <c r="W38" s="68">
        <v>6448601.2287867256</v>
      </c>
      <c r="X38" s="68">
        <v>6940225.2636528565</v>
      </c>
      <c r="Y38" s="68">
        <v>6614497.1304496117</v>
      </c>
      <c r="Z38" s="68">
        <v>5841636.9823781867</v>
      </c>
      <c r="AA38" s="68">
        <v>4712556.2893392853</v>
      </c>
      <c r="AB38" s="75">
        <v>3748379.5968630603</v>
      </c>
      <c r="AC38" s="85">
        <v>133969115.30256371</v>
      </c>
      <c r="AD38" s="85"/>
    </row>
    <row r="39" spans="1:33" ht="15" x14ac:dyDescent="0.2">
      <c r="A39" s="120">
        <v>47331</v>
      </c>
      <c r="B39" s="116">
        <v>126251564.84468965</v>
      </c>
      <c r="C39" s="61" t="s">
        <v>32</v>
      </c>
      <c r="D39" s="62">
        <v>21</v>
      </c>
      <c r="E39" s="81">
        <v>169029.06357450498</v>
      </c>
      <c r="F39" s="82">
        <v>156549.4664792828</v>
      </c>
      <c r="G39" s="82">
        <v>151356.06550409686</v>
      </c>
      <c r="H39" s="82">
        <v>155572.21351270456</v>
      </c>
      <c r="I39" s="82">
        <v>193679.94196553141</v>
      </c>
      <c r="J39" s="82">
        <v>266163.92742290505</v>
      </c>
      <c r="K39" s="82">
        <v>286981.31847170269</v>
      </c>
      <c r="L39" s="82">
        <v>150044.79085525865</v>
      </c>
      <c r="M39" s="82">
        <v>155282.27978087185</v>
      </c>
      <c r="N39" s="82">
        <v>157913.54137610149</v>
      </c>
      <c r="O39" s="82">
        <v>160849.86407643193</v>
      </c>
      <c r="P39" s="82">
        <v>162007.53826601763</v>
      </c>
      <c r="Q39" s="82">
        <v>160734.95303561236</v>
      </c>
      <c r="R39" s="82">
        <v>159023.51205020183</v>
      </c>
      <c r="S39" s="82">
        <v>155359.50380664799</v>
      </c>
      <c r="T39" s="82">
        <v>158003.05707682864</v>
      </c>
      <c r="U39" s="82">
        <v>156569.26180469606</v>
      </c>
      <c r="V39" s="82">
        <v>189443.96716222697</v>
      </c>
      <c r="W39" s="82">
        <v>211040.32013327343</v>
      </c>
      <c r="X39" s="82">
        <v>221701.31277887695</v>
      </c>
      <c r="Y39" s="82">
        <v>209553.73576000147</v>
      </c>
      <c r="Z39" s="82">
        <v>182534.38901872752</v>
      </c>
      <c r="AA39" s="82">
        <v>143788.99530312917</v>
      </c>
      <c r="AB39" s="83">
        <v>111817.5466485027</v>
      </c>
      <c r="AC39" s="84">
        <v>88725011.883146852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4</v>
      </c>
      <c r="E40" s="78">
        <v>179892.47241572442</v>
      </c>
      <c r="F40" s="79">
        <v>165231.07240548645</v>
      </c>
      <c r="G40" s="79">
        <v>157998.98335004514</v>
      </c>
      <c r="H40" s="79">
        <v>158084.61752484945</v>
      </c>
      <c r="I40" s="79">
        <v>171804.48074524873</v>
      </c>
      <c r="J40" s="79">
        <v>190578.90612776406</v>
      </c>
      <c r="K40" s="79">
        <v>228917.53513847722</v>
      </c>
      <c r="L40" s="79">
        <v>141521.06176734765</v>
      </c>
      <c r="M40" s="79">
        <v>150417.70591684405</v>
      </c>
      <c r="N40" s="79">
        <v>156297.82113768556</v>
      </c>
      <c r="O40" s="79">
        <v>159983.06655472735</v>
      </c>
      <c r="P40" s="79">
        <v>161709.2847758602</v>
      </c>
      <c r="Q40" s="79">
        <v>160025.41302401936</v>
      </c>
      <c r="R40" s="79">
        <v>155554.0015532863</v>
      </c>
      <c r="S40" s="79">
        <v>150945.10526707291</v>
      </c>
      <c r="T40" s="79">
        <v>148109.16307149621</v>
      </c>
      <c r="U40" s="79">
        <v>145968.54358607793</v>
      </c>
      <c r="V40" s="79">
        <v>168809.32831904941</v>
      </c>
      <c r="W40" s="79">
        <v>190389.94799339442</v>
      </c>
      <c r="X40" s="79">
        <v>197968.35169698519</v>
      </c>
      <c r="Y40" s="79">
        <v>188390.60726519907</v>
      </c>
      <c r="Z40" s="79">
        <v>167394.63868394651</v>
      </c>
      <c r="AA40" s="79">
        <v>139982.63641028319</v>
      </c>
      <c r="AB40" s="80">
        <v>113465.3989750062</v>
      </c>
      <c r="AC40" s="85">
        <v>15797760.57482351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6</v>
      </c>
      <c r="E41" s="100">
        <v>174757.37639820421</v>
      </c>
      <c r="F41" s="76">
        <v>159813.05577444832</v>
      </c>
      <c r="G41" s="76">
        <v>151582.36197815568</v>
      </c>
      <c r="H41" s="76">
        <v>148022.71847710875</v>
      </c>
      <c r="I41" s="76">
        <v>151880.97682309648</v>
      </c>
      <c r="J41" s="76">
        <v>157852.6206375201</v>
      </c>
      <c r="K41" s="76">
        <v>175543.80751946295</v>
      </c>
      <c r="L41" s="76">
        <v>125002.4583145194</v>
      </c>
      <c r="M41" s="76">
        <v>134735.80887452455</v>
      </c>
      <c r="N41" s="76">
        <v>141975.45327567335</v>
      </c>
      <c r="O41" s="76">
        <v>146713.11277428915</v>
      </c>
      <c r="P41" s="76">
        <v>149015.94349990162</v>
      </c>
      <c r="Q41" s="76">
        <v>149197.60585490373</v>
      </c>
      <c r="R41" s="76">
        <v>146588.95686574894</v>
      </c>
      <c r="S41" s="76">
        <v>142404.09780998374</v>
      </c>
      <c r="T41" s="76">
        <v>139201.11485056038</v>
      </c>
      <c r="U41" s="76">
        <v>137595.7459940713</v>
      </c>
      <c r="V41" s="76">
        <v>149602.6240628504</v>
      </c>
      <c r="W41" s="76">
        <v>176598.58109157241</v>
      </c>
      <c r="X41" s="76">
        <v>192259.1050153173</v>
      </c>
      <c r="Y41" s="76">
        <v>184437.27244696522</v>
      </c>
      <c r="Z41" s="76">
        <v>160671.07239938306</v>
      </c>
      <c r="AA41" s="76">
        <v>126394.3916090089</v>
      </c>
      <c r="AB41" s="77">
        <v>99619.135439282923</v>
      </c>
      <c r="AC41" s="86">
        <v>21728792.38671932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5317724.4831167273</v>
      </c>
      <c r="F42" s="68">
        <v>4907341.4203335745</v>
      </c>
      <c r="G42" s="68">
        <v>4719967.4808551483</v>
      </c>
      <c r="H42" s="68">
        <v>4787491.264728846</v>
      </c>
      <c r="I42" s="68">
        <v>5665782.5651957337</v>
      </c>
      <c r="J42" s="68">
        <v>7298873.8242171826</v>
      </c>
      <c r="K42" s="68">
        <v>7995540.6735764425</v>
      </c>
      <c r="L42" s="68">
        <v>4467039.6049169386</v>
      </c>
      <c r="M42" s="68">
        <v>4671013.5523128323</v>
      </c>
      <c r="N42" s="68">
        <v>4793228.3731029136</v>
      </c>
      <c r="O42" s="68">
        <v>4898058.0884697149</v>
      </c>
      <c r="P42" s="68">
        <v>4943091.1036892207</v>
      </c>
      <c r="Q42" s="68">
        <v>4910721.3009733595</v>
      </c>
      <c r="R42" s="68">
        <v>4841243.5004618773</v>
      </c>
      <c r="S42" s="68">
        <v>4720754.587867802</v>
      </c>
      <c r="T42" s="68">
        <v>4745707.5400027484</v>
      </c>
      <c r="U42" s="68">
        <v>4697403.1482073572</v>
      </c>
      <c r="V42" s="68">
        <v>5551176.3680600664</v>
      </c>
      <c r="W42" s="68">
        <v>6252998.0013217544</v>
      </c>
      <c r="X42" s="68">
        <v>6601155.6052362602</v>
      </c>
      <c r="Y42" s="68">
        <v>6260814.5147026181</v>
      </c>
      <c r="Z42" s="68">
        <v>5466827.1585253626</v>
      </c>
      <c r="AA42" s="68">
        <v>4337865.7966608983</v>
      </c>
      <c r="AB42" s="75">
        <v>3399744.888154279</v>
      </c>
      <c r="AC42" s="85">
        <v>126251564.84468968</v>
      </c>
      <c r="AD42" s="85"/>
    </row>
    <row r="43" spans="1:33" ht="15" x14ac:dyDescent="0.2">
      <c r="A43" s="120">
        <v>47362</v>
      </c>
      <c r="B43" s="116">
        <v>137314354.5440194</v>
      </c>
      <c r="C43" s="61" t="s">
        <v>32</v>
      </c>
      <c r="D43" s="62">
        <v>20</v>
      </c>
      <c r="E43" s="81">
        <v>183530.41422249514</v>
      </c>
      <c r="F43" s="82">
        <v>170531.79397106959</v>
      </c>
      <c r="G43" s="82">
        <v>165406.82917005001</v>
      </c>
      <c r="H43" s="82">
        <v>170258.23298152059</v>
      </c>
      <c r="I43" s="82">
        <v>210995.96096282257</v>
      </c>
      <c r="J43" s="82">
        <v>287563.26952242386</v>
      </c>
      <c r="K43" s="82">
        <v>309386.84709046991</v>
      </c>
      <c r="L43" s="82">
        <v>171867.76452752657</v>
      </c>
      <c r="M43" s="82">
        <v>177967.04827742476</v>
      </c>
      <c r="N43" s="82">
        <v>181230.28157184014</v>
      </c>
      <c r="O43" s="82">
        <v>184803.69138951122</v>
      </c>
      <c r="P43" s="82">
        <v>186686.37936786949</v>
      </c>
      <c r="Q43" s="82">
        <v>184036.97882104514</v>
      </c>
      <c r="R43" s="82">
        <v>180978.6648472019</v>
      </c>
      <c r="S43" s="82">
        <v>182113.25155632602</v>
      </c>
      <c r="T43" s="82">
        <v>181873.81566391175</v>
      </c>
      <c r="U43" s="82">
        <v>180552.03301837109</v>
      </c>
      <c r="V43" s="82">
        <v>217598.34457010223</v>
      </c>
      <c r="W43" s="82">
        <v>241496.45617378643</v>
      </c>
      <c r="X43" s="82">
        <v>245359.99588941692</v>
      </c>
      <c r="Y43" s="82">
        <v>231554.1020302106</v>
      </c>
      <c r="Z43" s="82">
        <v>202301.95779459365</v>
      </c>
      <c r="AA43" s="82">
        <v>160122.18241571754</v>
      </c>
      <c r="AB43" s="83">
        <v>126011.77392944435</v>
      </c>
      <c r="AC43" s="84">
        <v>94684561.395303011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5</v>
      </c>
      <c r="E44" s="78">
        <v>197202.1750625821</v>
      </c>
      <c r="F44" s="79">
        <v>181681.5352136232</v>
      </c>
      <c r="G44" s="79">
        <v>174517.71798652495</v>
      </c>
      <c r="H44" s="79">
        <v>174085.03584681364</v>
      </c>
      <c r="I44" s="79">
        <v>189689.71266320389</v>
      </c>
      <c r="J44" s="79">
        <v>208683.1003665649</v>
      </c>
      <c r="K44" s="79">
        <v>251643.20330519267</v>
      </c>
      <c r="L44" s="79">
        <v>162977.24143411269</v>
      </c>
      <c r="M44" s="79">
        <v>173988.81933755826</v>
      </c>
      <c r="N44" s="79">
        <v>180377.11299541747</v>
      </c>
      <c r="O44" s="79">
        <v>184384.15388849509</v>
      </c>
      <c r="P44" s="79">
        <v>185830.35930498666</v>
      </c>
      <c r="Q44" s="79">
        <v>183648.10794504051</v>
      </c>
      <c r="R44" s="79">
        <v>178466.65734142752</v>
      </c>
      <c r="S44" s="79">
        <v>173465.22251365962</v>
      </c>
      <c r="T44" s="79">
        <v>170271.45371910662</v>
      </c>
      <c r="U44" s="79">
        <v>168063.02337281979</v>
      </c>
      <c r="V44" s="79">
        <v>194031.48511140357</v>
      </c>
      <c r="W44" s="79">
        <v>219840.99647567753</v>
      </c>
      <c r="X44" s="79">
        <v>221815.40033508785</v>
      </c>
      <c r="Y44" s="79">
        <v>210580.27291501651</v>
      </c>
      <c r="Z44" s="79">
        <v>188217.7301971626</v>
      </c>
      <c r="AA44" s="79">
        <v>157122.90166046526</v>
      </c>
      <c r="AB44" s="80">
        <v>129192.67692564383</v>
      </c>
      <c r="AC44" s="85">
        <v>22298880.479587935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5</v>
      </c>
      <c r="E45" s="100">
        <v>193797.47222067369</v>
      </c>
      <c r="F45" s="76">
        <v>176005.68892438849</v>
      </c>
      <c r="G45" s="76">
        <v>167121.33632612598</v>
      </c>
      <c r="H45" s="76">
        <v>162584.01877790823</v>
      </c>
      <c r="I45" s="76">
        <v>165563.65808560376</v>
      </c>
      <c r="J45" s="76">
        <v>169244.46985995324</v>
      </c>
      <c r="K45" s="76">
        <v>192396.11894341663</v>
      </c>
      <c r="L45" s="76">
        <v>142133.70046204433</v>
      </c>
      <c r="M45" s="76">
        <v>153130.04720937452</v>
      </c>
      <c r="N45" s="76">
        <v>161562.98041932262</v>
      </c>
      <c r="O45" s="76">
        <v>166446.72901325682</v>
      </c>
      <c r="P45" s="76">
        <v>168988.10153489004</v>
      </c>
      <c r="Q45" s="76">
        <v>168640.20627522469</v>
      </c>
      <c r="R45" s="76">
        <v>165868.42182619544</v>
      </c>
      <c r="S45" s="76">
        <v>161474.45886652952</v>
      </c>
      <c r="T45" s="76">
        <v>157486.54238619044</v>
      </c>
      <c r="U45" s="76">
        <v>156292.24599696093</v>
      </c>
      <c r="V45" s="76">
        <v>171582.32756587293</v>
      </c>
      <c r="W45" s="76">
        <v>204933.87230475535</v>
      </c>
      <c r="X45" s="76">
        <v>215436.34926471388</v>
      </c>
      <c r="Y45" s="76">
        <v>206845.17022892204</v>
      </c>
      <c r="Z45" s="76">
        <v>181213.9421563996</v>
      </c>
      <c r="AA45" s="76">
        <v>143559.23124782345</v>
      </c>
      <c r="AB45" s="77">
        <v>113875.44392913529</v>
      </c>
      <c r="AC45" s="86">
        <v>20330912.669128411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5625606.5208661817</v>
      </c>
      <c r="F46" s="68">
        <v>5199072.0001114514</v>
      </c>
      <c r="G46" s="68">
        <v>5016331.8549642544</v>
      </c>
      <c r="H46" s="68">
        <v>5088509.9327540211</v>
      </c>
      <c r="I46" s="68">
        <v>5996186.0730004897</v>
      </c>
      <c r="J46" s="68">
        <v>7640903.2415810674</v>
      </c>
      <c r="K46" s="68">
        <v>8407933.553052444</v>
      </c>
      <c r="L46" s="68">
        <v>4962910.0000313167</v>
      </c>
      <c r="M46" s="68">
        <v>5194935.2982831597</v>
      </c>
      <c r="N46" s="68">
        <v>5334306.0985105038</v>
      </c>
      <c r="O46" s="68">
        <v>5450228.242298983</v>
      </c>
      <c r="P46" s="68">
        <v>5507819.8915567733</v>
      </c>
      <c r="Q46" s="68">
        <v>5442181.1475222288</v>
      </c>
      <c r="R46" s="68">
        <v>5341248.6927821524</v>
      </c>
      <c r="S46" s="68">
        <v>5316963.4380274666</v>
      </c>
      <c r="T46" s="68">
        <v>5276266.29380472</v>
      </c>
      <c r="U46" s="68">
        <v>5232817.007216326</v>
      </c>
      <c r="V46" s="68">
        <v>6180035.9547884269</v>
      </c>
      <c r="W46" s="68">
        <v>6953803.4673778936</v>
      </c>
      <c r="X46" s="68">
        <v>7093458.6657873476</v>
      </c>
      <c r="Y46" s="68">
        <v>6718209.2563239047</v>
      </c>
      <c r="Z46" s="68">
        <v>5893197.5176596837</v>
      </c>
      <c r="AA46" s="68">
        <v>4705854.3128557941</v>
      </c>
      <c r="AB46" s="75">
        <v>3735576.0828627823</v>
      </c>
      <c r="AC46" s="85">
        <v>137314354.54401937</v>
      </c>
      <c r="AD46" s="85"/>
    </row>
    <row r="47" spans="1:33" ht="15" x14ac:dyDescent="0.2">
      <c r="A47" s="120">
        <v>47392</v>
      </c>
      <c r="B47" s="116">
        <v>133949423.80676547</v>
      </c>
      <c r="C47" s="61" t="s">
        <v>32</v>
      </c>
      <c r="D47" s="62">
        <v>22</v>
      </c>
      <c r="E47" s="81">
        <v>176141.45939616938</v>
      </c>
      <c r="F47" s="82">
        <v>163159.56723194002</v>
      </c>
      <c r="G47" s="82">
        <v>157783.27464798142</v>
      </c>
      <c r="H47" s="82">
        <v>162344.88204602659</v>
      </c>
      <c r="I47" s="82">
        <v>199070.80454076661</v>
      </c>
      <c r="J47" s="82">
        <v>263951.68418435421</v>
      </c>
      <c r="K47" s="82">
        <v>291173.35158948437</v>
      </c>
      <c r="L47" s="82">
        <v>160093.52509581501</v>
      </c>
      <c r="M47" s="82">
        <v>165853.54932197885</v>
      </c>
      <c r="N47" s="82">
        <v>169069.75601355592</v>
      </c>
      <c r="O47" s="82">
        <v>172730.95131305742</v>
      </c>
      <c r="P47" s="82">
        <v>174820.09084249006</v>
      </c>
      <c r="Q47" s="82">
        <v>172822.66690433398</v>
      </c>
      <c r="R47" s="82">
        <v>170098.75898445467</v>
      </c>
      <c r="S47" s="82">
        <v>170606.23557807656</v>
      </c>
      <c r="T47" s="82">
        <v>170288.98103273261</v>
      </c>
      <c r="U47" s="82">
        <v>168848.17549433582</v>
      </c>
      <c r="V47" s="82">
        <v>213091.61729405588</v>
      </c>
      <c r="W47" s="82">
        <v>231685.00059049486</v>
      </c>
      <c r="X47" s="82">
        <v>231464.34356220326</v>
      </c>
      <c r="Y47" s="82">
        <v>218201.49177319242</v>
      </c>
      <c r="Z47" s="82">
        <v>190514.38720918266</v>
      </c>
      <c r="AA47" s="82">
        <v>150849.81744311471</v>
      </c>
      <c r="AB47" s="83">
        <v>118223.62278825324</v>
      </c>
      <c r="AC47" s="84">
        <v>98183535.887317091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188601.01652218052</v>
      </c>
      <c r="F48" s="79">
        <v>173551.98783589271</v>
      </c>
      <c r="G48" s="79">
        <v>166303.28352389371</v>
      </c>
      <c r="H48" s="79">
        <v>166629.20979844203</v>
      </c>
      <c r="I48" s="79">
        <v>181023.27152939822</v>
      </c>
      <c r="J48" s="79">
        <v>198302.82620375103</v>
      </c>
      <c r="K48" s="79">
        <v>239382.68251062126</v>
      </c>
      <c r="L48" s="79">
        <v>150826.07578103454</v>
      </c>
      <c r="M48" s="79">
        <v>160678.52594057494</v>
      </c>
      <c r="N48" s="79">
        <v>166517.25285207888</v>
      </c>
      <c r="O48" s="79">
        <v>170336.24589417005</v>
      </c>
      <c r="P48" s="79">
        <v>172063.26850887667</v>
      </c>
      <c r="Q48" s="79">
        <v>170686.48953651011</v>
      </c>
      <c r="R48" s="79">
        <v>165457.59694818867</v>
      </c>
      <c r="S48" s="79">
        <v>161129.73219594354</v>
      </c>
      <c r="T48" s="79">
        <v>158334.43771473822</v>
      </c>
      <c r="U48" s="79">
        <v>156144.78442290114</v>
      </c>
      <c r="V48" s="79">
        <v>185717.1813602956</v>
      </c>
      <c r="W48" s="79">
        <v>208806.79544925681</v>
      </c>
      <c r="X48" s="79">
        <v>207475.20464340059</v>
      </c>
      <c r="Y48" s="79">
        <v>196490.08452800233</v>
      </c>
      <c r="Z48" s="79">
        <v>174583.01904456306</v>
      </c>
      <c r="AA48" s="79">
        <v>145608.82219998856</v>
      </c>
      <c r="AB48" s="80">
        <v>118379.96235156601</v>
      </c>
      <c r="AC48" s="85">
        <v>16732119.029185079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5</v>
      </c>
      <c r="E49" s="100">
        <v>181391.48663602414</v>
      </c>
      <c r="F49" s="76">
        <v>165042.20171722968</v>
      </c>
      <c r="G49" s="76">
        <v>156221.22216753062</v>
      </c>
      <c r="H49" s="76">
        <v>151963.5769329606</v>
      </c>
      <c r="I49" s="76">
        <v>155268.93918781698</v>
      </c>
      <c r="J49" s="76">
        <v>157733.72512185102</v>
      </c>
      <c r="K49" s="76">
        <v>180567.66027636747</v>
      </c>
      <c r="L49" s="76">
        <v>132265.29407274869</v>
      </c>
      <c r="M49" s="76">
        <v>142570.40783439419</v>
      </c>
      <c r="N49" s="76">
        <v>150237.30691249526</v>
      </c>
      <c r="O49" s="76">
        <v>154863.93522274014</v>
      </c>
      <c r="P49" s="76">
        <v>157212.42968907539</v>
      </c>
      <c r="Q49" s="76">
        <v>157410.6837674292</v>
      </c>
      <c r="R49" s="76">
        <v>154714.76889732893</v>
      </c>
      <c r="S49" s="76">
        <v>150700.36970114787</v>
      </c>
      <c r="T49" s="76">
        <v>147941.24812597278</v>
      </c>
      <c r="U49" s="76">
        <v>147308.73343733465</v>
      </c>
      <c r="V49" s="76">
        <v>170158.71244366671</v>
      </c>
      <c r="W49" s="76">
        <v>195956.7470403309</v>
      </c>
      <c r="X49" s="76">
        <v>201441.15146962806</v>
      </c>
      <c r="Y49" s="76">
        <v>190870.03317117522</v>
      </c>
      <c r="Z49" s="76">
        <v>166390.65031491578</v>
      </c>
      <c r="AA49" s="76">
        <v>133150.14222795441</v>
      </c>
      <c r="AB49" s="77">
        <v>105372.35168453227</v>
      </c>
      <c r="AC49" s="86">
        <v>19033768.890263252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5536473.6059845695</v>
      </c>
      <c r="F50" s="68">
        <v>5108929.4390324</v>
      </c>
      <c r="G50" s="68">
        <v>4917551.2871888187</v>
      </c>
      <c r="H50" s="68">
        <v>4997922.1288711559</v>
      </c>
      <c r="I50" s="68">
        <v>5879995.4819535427</v>
      </c>
      <c r="J50" s="68">
        <v>7388816.9824800519</v>
      </c>
      <c r="K50" s="68">
        <v>8266182.7663929798</v>
      </c>
      <c r="L50" s="68">
        <v>4786688.3255958119</v>
      </c>
      <c r="M50" s="68">
        <v>5004344.2280178051</v>
      </c>
      <c r="N50" s="68">
        <v>5136790.1782690212</v>
      </c>
      <c r="O50" s="68">
        <v>5255745.588577644</v>
      </c>
      <c r="P50" s="68">
        <v>5320357.2210156657</v>
      </c>
      <c r="Q50" s="68">
        <v>5271898.0488785338</v>
      </c>
      <c r="R50" s="68">
        <v>5177576.9299374018</v>
      </c>
      <c r="S50" s="68">
        <v>5151357.9600071982</v>
      </c>
      <c r="T50" s="68">
        <v>5119401.5742089348</v>
      </c>
      <c r="U50" s="68">
        <v>5075782.6657536663</v>
      </c>
      <c r="V50" s="68">
        <v>6281677.8681287449</v>
      </c>
      <c r="W50" s="68">
        <v>6912080.9299895689</v>
      </c>
      <c r="X50" s="68">
        <v>6929322.1342902146</v>
      </c>
      <c r="Y50" s="68">
        <v>6540743.3229781194</v>
      </c>
      <c r="Z50" s="68">
        <v>5721601.8463548496</v>
      </c>
      <c r="AA50" s="68">
        <v>4566881.9836882502</v>
      </c>
      <c r="AB50" s="75">
        <v>3601301.3091704967</v>
      </c>
      <c r="AC50" s="85">
        <v>133949423.80676544</v>
      </c>
      <c r="AD50" s="85"/>
    </row>
    <row r="51" spans="1:33" ht="15" x14ac:dyDescent="0.2">
      <c r="A51" s="120">
        <v>47423</v>
      </c>
      <c r="B51" s="116">
        <v>138104392.13983959</v>
      </c>
      <c r="C51" s="61" t="s">
        <v>32</v>
      </c>
      <c r="D51" s="62">
        <v>20</v>
      </c>
      <c r="E51" s="81">
        <v>187539.56197513727</v>
      </c>
      <c r="F51" s="82">
        <v>173856.45930624774</v>
      </c>
      <c r="G51" s="82">
        <v>168173.35401664773</v>
      </c>
      <c r="H51" s="82">
        <v>172815.39410190153</v>
      </c>
      <c r="I51" s="82">
        <v>208413.20747951657</v>
      </c>
      <c r="J51" s="82">
        <v>267932.61361686949</v>
      </c>
      <c r="K51" s="82">
        <v>305182.36529446876</v>
      </c>
      <c r="L51" s="82">
        <v>173840.64335246739</v>
      </c>
      <c r="M51" s="82">
        <v>180506.82020294835</v>
      </c>
      <c r="N51" s="82">
        <v>183933.54464847594</v>
      </c>
      <c r="O51" s="82">
        <v>187427.36222605369</v>
      </c>
      <c r="P51" s="82">
        <v>189844.66761076415</v>
      </c>
      <c r="Q51" s="82">
        <v>188080.61770345081</v>
      </c>
      <c r="R51" s="82">
        <v>185257.34515655748</v>
      </c>
      <c r="S51" s="82">
        <v>186089.06438640074</v>
      </c>
      <c r="T51" s="82">
        <v>185349.83113661894</v>
      </c>
      <c r="U51" s="82">
        <v>183900.11387544981</v>
      </c>
      <c r="V51" s="82">
        <v>232273.3963196284</v>
      </c>
      <c r="W51" s="82">
        <v>248370.0765699638</v>
      </c>
      <c r="X51" s="82">
        <v>246758.76387197062</v>
      </c>
      <c r="Y51" s="82">
        <v>232409.69442702903</v>
      </c>
      <c r="Z51" s="82">
        <v>203093.37967853312</v>
      </c>
      <c r="AA51" s="82">
        <v>163128.65853832633</v>
      </c>
      <c r="AB51" s="83">
        <v>129124.43104140279</v>
      </c>
      <c r="AC51" s="84">
        <v>95666027.330736607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198663.00225713896</v>
      </c>
      <c r="F52" s="79">
        <v>183013.64565985571</v>
      </c>
      <c r="G52" s="79">
        <v>175295.68481218198</v>
      </c>
      <c r="H52" s="79">
        <v>175204.15600718471</v>
      </c>
      <c r="I52" s="79">
        <v>190787.93227400375</v>
      </c>
      <c r="J52" s="79">
        <v>208989.91418475661</v>
      </c>
      <c r="K52" s="79">
        <v>253673.57236621616</v>
      </c>
      <c r="L52" s="79">
        <v>164366.28409965726</v>
      </c>
      <c r="M52" s="79">
        <v>174878.14392465158</v>
      </c>
      <c r="N52" s="79">
        <v>180783.99048920561</v>
      </c>
      <c r="O52" s="79">
        <v>184768.29322010628</v>
      </c>
      <c r="P52" s="79">
        <v>186406.00146202903</v>
      </c>
      <c r="Q52" s="79">
        <v>184824.30020562126</v>
      </c>
      <c r="R52" s="79">
        <v>179559.4375994087</v>
      </c>
      <c r="S52" s="79">
        <v>174868.52432550993</v>
      </c>
      <c r="T52" s="79">
        <v>172316.09473405348</v>
      </c>
      <c r="U52" s="79">
        <v>170646.42384244147</v>
      </c>
      <c r="V52" s="79">
        <v>208609.24004517167</v>
      </c>
      <c r="W52" s="79">
        <v>223875.54945155713</v>
      </c>
      <c r="X52" s="79">
        <v>221075.51697559716</v>
      </c>
      <c r="Y52" s="79">
        <v>208462.47035815506</v>
      </c>
      <c r="Z52" s="79">
        <v>185795.75929479889</v>
      </c>
      <c r="AA52" s="79">
        <v>156809.8823686043</v>
      </c>
      <c r="AB52" s="80">
        <v>128462.70199274772</v>
      </c>
      <c r="AC52" s="85">
        <v>17968546.087802619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188745.12040699017</v>
      </c>
      <c r="F53" s="76">
        <v>173232.18583513377</v>
      </c>
      <c r="G53" s="76">
        <v>163719.56678995886</v>
      </c>
      <c r="H53" s="76">
        <v>160025.01013320673</v>
      </c>
      <c r="I53" s="76">
        <v>164340.82767311577</v>
      </c>
      <c r="J53" s="76">
        <v>165371.92047790694</v>
      </c>
      <c r="K53" s="76">
        <v>191581.84363398681</v>
      </c>
      <c r="L53" s="76">
        <v>142992.25227800454</v>
      </c>
      <c r="M53" s="76">
        <v>154621.3758671667</v>
      </c>
      <c r="N53" s="76">
        <v>163150.87743144226</v>
      </c>
      <c r="O53" s="76">
        <v>168489.35588198554</v>
      </c>
      <c r="P53" s="76">
        <v>170655.37261522442</v>
      </c>
      <c r="Q53" s="76">
        <v>170876.96441816862</v>
      </c>
      <c r="R53" s="76">
        <v>167918.65253484066</v>
      </c>
      <c r="S53" s="76">
        <v>163649.9813676769</v>
      </c>
      <c r="T53" s="76">
        <v>160913.78996813207</v>
      </c>
      <c r="U53" s="76">
        <v>159978.60493687159</v>
      </c>
      <c r="V53" s="76">
        <v>186180.93568553575</v>
      </c>
      <c r="W53" s="76">
        <v>209276.1155335186</v>
      </c>
      <c r="X53" s="76">
        <v>212560.23687201692</v>
      </c>
      <c r="Y53" s="76">
        <v>202308.24780578425</v>
      </c>
      <c r="Z53" s="76">
        <v>177957.77565932728</v>
      </c>
      <c r="AA53" s="76">
        <v>144096.67290067673</v>
      </c>
      <c r="AB53" s="77">
        <v>115659.43351005476</v>
      </c>
      <c r="AC53" s="86">
        <v>24469818.721300364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5677913.9709732421</v>
      </c>
      <c r="F54" s="68">
        <v>5248576.8837751802</v>
      </c>
      <c r="G54" s="68">
        <v>5046967.2203214355</v>
      </c>
      <c r="H54" s="68">
        <v>5117274.5668660095</v>
      </c>
      <c r="I54" s="68">
        <v>5917460.8447250407</v>
      </c>
      <c r="J54" s="68">
        <v>7186843.4519438576</v>
      </c>
      <c r="K54" s="68">
        <v>8267832.6571581615</v>
      </c>
      <c r="L54" s="68">
        <v>4992231.5171160046</v>
      </c>
      <c r="M54" s="68">
        <v>5237377.2349605737</v>
      </c>
      <c r="N54" s="68">
        <v>5380712.1195149943</v>
      </c>
      <c r="O54" s="68">
        <v>5498556.5526934126</v>
      </c>
      <c r="P54" s="68">
        <v>5566449.5937547451</v>
      </c>
      <c r="Q54" s="68">
        <v>5526171.3414005134</v>
      </c>
      <c r="R54" s="68">
        <v>5430896.5687378282</v>
      </c>
      <c r="S54" s="68">
        <v>5403155.2732361164</v>
      </c>
      <c r="T54" s="68">
        <v>5361743.7414773852</v>
      </c>
      <c r="U54" s="68">
        <v>5320459.6024999917</v>
      </c>
      <c r="V54" s="68">
        <v>6596990.5006864695</v>
      </c>
      <c r="W54" s="68">
        <v>7118560.4224066166</v>
      </c>
      <c r="X54" s="68">
        <v>7094838.7665739032</v>
      </c>
      <c r="Y54" s="68">
        <v>6695893.2568079066</v>
      </c>
      <c r="Z54" s="68">
        <v>5872797.2847058214</v>
      </c>
      <c r="AA54" s="68">
        <v>4754392.7376450039</v>
      </c>
      <c r="AB54" s="75">
        <v>3790296.0298593752</v>
      </c>
      <c r="AC54" s="85">
        <v>138104392.13983959</v>
      </c>
      <c r="AD54" s="85"/>
    </row>
    <row r="55" spans="1:33" ht="15" x14ac:dyDescent="0.2">
      <c r="A55" s="120">
        <v>47453</v>
      </c>
      <c r="B55" s="116">
        <v>136806849.40494063</v>
      </c>
      <c r="C55" s="61" t="s">
        <v>32</v>
      </c>
      <c r="D55" s="62">
        <v>20</v>
      </c>
      <c r="E55" s="81">
        <v>190519.14874377218</v>
      </c>
      <c r="F55" s="82">
        <v>175251.86272453293</v>
      </c>
      <c r="G55" s="82">
        <v>168154.89669871482</v>
      </c>
      <c r="H55" s="82">
        <v>170929.43481123829</v>
      </c>
      <c r="I55" s="82">
        <v>195499.09431472622</v>
      </c>
      <c r="J55" s="82">
        <v>229300.90474384726</v>
      </c>
      <c r="K55" s="82">
        <v>272968.70839191996</v>
      </c>
      <c r="L55" s="82">
        <v>162610.92433742425</v>
      </c>
      <c r="M55" s="82">
        <v>170983.06223786221</v>
      </c>
      <c r="N55" s="82">
        <v>176016.62083991797</v>
      </c>
      <c r="O55" s="82">
        <v>179728.29973068694</v>
      </c>
      <c r="P55" s="82">
        <v>181608.1425167275</v>
      </c>
      <c r="Q55" s="82">
        <v>180901.45022174396</v>
      </c>
      <c r="R55" s="82">
        <v>177724.80658633023</v>
      </c>
      <c r="S55" s="82">
        <v>175620.59120114546</v>
      </c>
      <c r="T55" s="82">
        <v>174032.92341486196</v>
      </c>
      <c r="U55" s="82">
        <v>172157.18812482888</v>
      </c>
      <c r="V55" s="82">
        <v>216235.5762082841</v>
      </c>
      <c r="W55" s="82">
        <v>238899.27156174483</v>
      </c>
      <c r="X55" s="82">
        <v>237691.54467483173</v>
      </c>
      <c r="Y55" s="82">
        <v>225012.49992756447</v>
      </c>
      <c r="Z55" s="82">
        <v>200622.08344185079</v>
      </c>
      <c r="AA55" s="82">
        <v>165658.3888629943</v>
      </c>
      <c r="AB55" s="83">
        <v>134063.05702792396</v>
      </c>
      <c r="AC55" s="84">
        <v>91443809.626909509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4</v>
      </c>
      <c r="E56" s="78">
        <v>198533.4082277891</v>
      </c>
      <c r="F56" s="79">
        <v>181777.99434275355</v>
      </c>
      <c r="G56" s="79">
        <v>173948.04960786892</v>
      </c>
      <c r="H56" s="79">
        <v>173654.35693105543</v>
      </c>
      <c r="I56" s="79">
        <v>187246.06018253916</v>
      </c>
      <c r="J56" s="79">
        <v>202333.10118378614</v>
      </c>
      <c r="K56" s="79">
        <v>237371.25955034757</v>
      </c>
      <c r="L56" s="79">
        <v>156973.92958393824</v>
      </c>
      <c r="M56" s="79">
        <v>166683.02575194696</v>
      </c>
      <c r="N56" s="79">
        <v>172910.59504244296</v>
      </c>
      <c r="O56" s="79">
        <v>176984.33115299905</v>
      </c>
      <c r="P56" s="79">
        <v>178744.7998347315</v>
      </c>
      <c r="Q56" s="79">
        <v>177338.55781966771</v>
      </c>
      <c r="R56" s="79">
        <v>172689.03109769159</v>
      </c>
      <c r="S56" s="79">
        <v>167968.23043489386</v>
      </c>
      <c r="T56" s="79">
        <v>165043.31818184725</v>
      </c>
      <c r="U56" s="79">
        <v>162651.89287823546</v>
      </c>
      <c r="V56" s="79">
        <v>187143.00355186258</v>
      </c>
      <c r="W56" s="79">
        <v>211977.80815539454</v>
      </c>
      <c r="X56" s="79">
        <v>213159.26280441636</v>
      </c>
      <c r="Y56" s="79">
        <v>204315.45365643364</v>
      </c>
      <c r="Z56" s="79">
        <v>185921.63402646911</v>
      </c>
      <c r="AA56" s="79">
        <v>159304.35541952559</v>
      </c>
      <c r="AB56" s="80">
        <v>131518.83140304184</v>
      </c>
      <c r="AC56" s="85">
        <v>17384769.163286716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7</v>
      </c>
      <c r="E57" s="100">
        <v>202032.1049836062</v>
      </c>
      <c r="F57" s="76">
        <v>183852.13123935615</v>
      </c>
      <c r="G57" s="76">
        <v>172848.34672283023</v>
      </c>
      <c r="H57" s="76">
        <v>167302.28133640389</v>
      </c>
      <c r="I57" s="76">
        <v>169294.60686580485</v>
      </c>
      <c r="J57" s="76">
        <v>170153.2400272685</v>
      </c>
      <c r="K57" s="76">
        <v>189332.18772435951</v>
      </c>
      <c r="L57" s="76">
        <v>133894.90212147782</v>
      </c>
      <c r="M57" s="76">
        <v>141707.80637483473</v>
      </c>
      <c r="N57" s="76">
        <v>150273.2997495991</v>
      </c>
      <c r="O57" s="76">
        <v>156622.68420334693</v>
      </c>
      <c r="P57" s="76">
        <v>161103.68504694782</v>
      </c>
      <c r="Q57" s="76">
        <v>163049.29382781935</v>
      </c>
      <c r="R57" s="76">
        <v>161479.57414195532</v>
      </c>
      <c r="S57" s="76">
        <v>157812.36071257398</v>
      </c>
      <c r="T57" s="76">
        <v>154822.55472271168</v>
      </c>
      <c r="U57" s="76">
        <v>153198.93426668859</v>
      </c>
      <c r="V57" s="76">
        <v>167100.98750545437</v>
      </c>
      <c r="W57" s="76">
        <v>195945.71170465974</v>
      </c>
      <c r="X57" s="76">
        <v>202899.91617518553</v>
      </c>
      <c r="Y57" s="76">
        <v>196164.59041905167</v>
      </c>
      <c r="Z57" s="76">
        <v>177042.80000925809</v>
      </c>
      <c r="AA57" s="76">
        <v>148266.72954574562</v>
      </c>
      <c r="AB57" s="77">
        <v>120695.07267940471</v>
      </c>
      <c r="AC57" s="86">
        <v>27978270.614744414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6018741.3426718432</v>
      </c>
      <c r="F58" s="102">
        <v>5519114.1505371667</v>
      </c>
      <c r="G58" s="102">
        <v>5268828.5594655834</v>
      </c>
      <c r="H58" s="102">
        <v>5284322.0933038145</v>
      </c>
      <c r="I58" s="102">
        <v>5844028.3750853147</v>
      </c>
      <c r="J58" s="102">
        <v>6586423.1798029691</v>
      </c>
      <c r="K58" s="102">
        <v>7734184.5201103063</v>
      </c>
      <c r="L58" s="102">
        <v>4817378.5199345825</v>
      </c>
      <c r="M58" s="102">
        <v>5078347.9923888752</v>
      </c>
      <c r="N58" s="102">
        <v>5263887.8952153251</v>
      </c>
      <c r="O58" s="102">
        <v>5398862.1086491635</v>
      </c>
      <c r="P58" s="102">
        <v>5474867.845002111</v>
      </c>
      <c r="Q58" s="102">
        <v>5468728.2925082855</v>
      </c>
      <c r="R58" s="102">
        <v>5375609.2751110587</v>
      </c>
      <c r="S58" s="102">
        <v>5288971.2707505021</v>
      </c>
      <c r="T58" s="102">
        <v>5224589.6240836103</v>
      </c>
      <c r="U58" s="102">
        <v>5166143.8738763398</v>
      </c>
      <c r="V58" s="102">
        <v>6242990.4509113133</v>
      </c>
      <c r="W58" s="102">
        <v>6997516.6457890924</v>
      </c>
      <c r="X58" s="102">
        <v>7026767.3579405993</v>
      </c>
      <c r="Y58" s="102">
        <v>6690663.9461103855</v>
      </c>
      <c r="Z58" s="102">
        <v>5995427.8050076989</v>
      </c>
      <c r="AA58" s="102">
        <v>4988252.3057582071</v>
      </c>
      <c r="AB58" s="103">
        <v>4052201.9749264796</v>
      </c>
      <c r="AC58" s="104">
        <v>136806849.40494063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66D1-D978-416C-8C30-BE62D3C20ECC}">
  <sheetPr>
    <tabColor theme="3" tint="0.39997558519241921"/>
    <pageSetUpPr fitToPage="1"/>
  </sheetPr>
  <dimension ref="A1:AG61"/>
  <sheetViews>
    <sheetView showGridLines="0" zoomScale="90" workbookViewId="0">
      <pane xSplit="4" ySplit="10" topLeftCell="S11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2030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96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47484</v>
      </c>
      <c r="B11" s="116">
        <v>67536178.103539705</v>
      </c>
      <c r="C11" s="61" t="s">
        <v>32</v>
      </c>
      <c r="D11" s="62">
        <v>21</v>
      </c>
      <c r="E11" s="81">
        <v>84445.428309281444</v>
      </c>
      <c r="F11" s="82">
        <v>65519.765645431675</v>
      </c>
      <c r="G11" s="82">
        <v>56980.52833471122</v>
      </c>
      <c r="H11" s="82">
        <v>60543.039921217314</v>
      </c>
      <c r="I11" s="82">
        <v>96289.77947016804</v>
      </c>
      <c r="J11" s="82">
        <v>136050.27112394571</v>
      </c>
      <c r="K11" s="82">
        <v>177319.90103418622</v>
      </c>
      <c r="L11" s="82">
        <v>87194.346457207517</v>
      </c>
      <c r="M11" s="82">
        <v>93687.723887515123</v>
      </c>
      <c r="N11" s="82">
        <v>97711.045524716188</v>
      </c>
      <c r="O11" s="82">
        <v>101083.92549065888</v>
      </c>
      <c r="P11" s="82">
        <v>103301.2714462372</v>
      </c>
      <c r="Q11" s="82">
        <v>102437.30446807471</v>
      </c>
      <c r="R11" s="82">
        <v>99946.250028198978</v>
      </c>
      <c r="S11" s="82">
        <v>99300.290818324298</v>
      </c>
      <c r="T11" s="82">
        <v>97998.86023590999</v>
      </c>
      <c r="U11" s="82">
        <v>96300.90157905723</v>
      </c>
      <c r="V11" s="82">
        <v>106300.53238647846</v>
      </c>
      <c r="W11" s="82">
        <v>127127.12166971428</v>
      </c>
      <c r="X11" s="82">
        <v>137400.98531581456</v>
      </c>
      <c r="Y11" s="82">
        <v>124900.45694628989</v>
      </c>
      <c r="Z11" s="82">
        <v>97427.564570005037</v>
      </c>
      <c r="AA11" s="82">
        <v>58638.97822843639</v>
      </c>
      <c r="AB11" s="83">
        <v>25556.337491571645</v>
      </c>
      <c r="AC11" s="84">
        <v>49002714.81804619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96834.123065347871</v>
      </c>
      <c r="F12" s="79">
        <v>75678.658002298907</v>
      </c>
      <c r="G12" s="79">
        <v>65237.461963079135</v>
      </c>
      <c r="H12" s="79">
        <v>64027.237492761407</v>
      </c>
      <c r="I12" s="79">
        <v>80116.72636079519</v>
      </c>
      <c r="J12" s="79">
        <v>83513.241682349253</v>
      </c>
      <c r="K12" s="79">
        <v>120070.30746303174</v>
      </c>
      <c r="L12" s="79">
        <v>75734.858010085591</v>
      </c>
      <c r="M12" s="79">
        <v>84681.840012030225</v>
      </c>
      <c r="N12" s="79">
        <v>91177.073365513817</v>
      </c>
      <c r="O12" s="79">
        <v>95888.380917445451</v>
      </c>
      <c r="P12" s="79">
        <v>98513.209511596113</v>
      </c>
      <c r="Q12" s="79">
        <v>98313.549516143932</v>
      </c>
      <c r="R12" s="79">
        <v>95195.297991909858</v>
      </c>
      <c r="S12" s="79">
        <v>91452.507343744961</v>
      </c>
      <c r="T12" s="79">
        <v>88786.697335596415</v>
      </c>
      <c r="U12" s="79">
        <v>86951.51485755459</v>
      </c>
      <c r="V12" s="79">
        <v>83168.032869180039</v>
      </c>
      <c r="W12" s="79">
        <v>106866.3943961686</v>
      </c>
      <c r="X12" s="79">
        <v>115983.42721074935</v>
      </c>
      <c r="Y12" s="79">
        <v>105923.08100789417</v>
      </c>
      <c r="Z12" s="79">
        <v>84334.837422220764</v>
      </c>
      <c r="AA12" s="79">
        <v>56067.73240218385</v>
      </c>
      <c r="AB12" s="80">
        <v>28609.161604314788</v>
      </c>
      <c r="AC12" s="85">
        <v>8292501.4072159827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99367.827342269084</v>
      </c>
      <c r="F13" s="76">
        <v>76323.184497470385</v>
      </c>
      <c r="G13" s="76">
        <v>61504.087003473847</v>
      </c>
      <c r="H13" s="76">
        <v>54317.351014750435</v>
      </c>
      <c r="I13" s="76">
        <v>57012.518882200195</v>
      </c>
      <c r="J13" s="76">
        <v>45313.7028590595</v>
      </c>
      <c r="K13" s="76">
        <v>58052.219973349602</v>
      </c>
      <c r="L13" s="76">
        <v>54366.987023722089</v>
      </c>
      <c r="M13" s="76">
        <v>68804.478874306369</v>
      </c>
      <c r="N13" s="76">
        <v>78952.850619245786</v>
      </c>
      <c r="O13" s="76">
        <v>85319.465498156453</v>
      </c>
      <c r="P13" s="76">
        <v>87337.517589662311</v>
      </c>
      <c r="Q13" s="76">
        <v>87832.462067044238</v>
      </c>
      <c r="R13" s="76">
        <v>86061.302787390101</v>
      </c>
      <c r="S13" s="76">
        <v>82612.33974548812</v>
      </c>
      <c r="T13" s="76">
        <v>79625.180361710896</v>
      </c>
      <c r="U13" s="76">
        <v>77866.167767875813</v>
      </c>
      <c r="V13" s="76">
        <v>61180.558089872342</v>
      </c>
      <c r="W13" s="76">
        <v>87889.295687558508</v>
      </c>
      <c r="X13" s="76">
        <v>100164.05832240357</v>
      </c>
      <c r="Y13" s="76">
        <v>92629.303888899944</v>
      </c>
      <c r="Z13" s="76">
        <v>70354.869982691249</v>
      </c>
      <c r="AA13" s="76">
        <v>39144.295773137012</v>
      </c>
      <c r="AB13" s="77">
        <v>14794.954061185943</v>
      </c>
      <c r="AC13" s="86">
        <v>10240961.878277544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2756897.4508099165</v>
      </c>
      <c r="F14" s="68">
        <v>2136568.8175480831</v>
      </c>
      <c r="G14" s="68">
        <v>1826565.4649020953</v>
      </c>
      <c r="H14" s="68">
        <v>1853416.8944051117</v>
      </c>
      <c r="I14" s="68">
        <v>2684627.3876099107</v>
      </c>
      <c r="J14" s="68">
        <v>3462990.877486614</v>
      </c>
      <c r="K14" s="68">
        <v>4552312.4714101357</v>
      </c>
      <c r="L14" s="68">
        <v>2460222.6297840327</v>
      </c>
      <c r="M14" s="68">
        <v>2718996.4349317765</v>
      </c>
      <c r="N14" s="68">
        <v>2890357.3531965697</v>
      </c>
      <c r="O14" s="68">
        <v>3018232.751962557</v>
      </c>
      <c r="P14" s="68">
        <v>3087404.6439553392</v>
      </c>
      <c r="Q14" s="68">
        <v>3071432.3642964102</v>
      </c>
      <c r="R14" s="68">
        <v>2996020.2592841587</v>
      </c>
      <c r="S14" s="68">
        <v>2946790.1750327186</v>
      </c>
      <c r="T14" s="68">
        <v>2890873.9364667605</v>
      </c>
      <c r="U14" s="68">
        <v>2837321.9991976754</v>
      </c>
      <c r="V14" s="68">
        <v>2932066.6601320021</v>
      </c>
      <c r="W14" s="68">
        <v>3624470.9067740254</v>
      </c>
      <c r="X14" s="68">
        <v>3950338.7504095244</v>
      </c>
      <c r="Y14" s="68">
        <v>3602377.7432370642</v>
      </c>
      <c r="Z14" s="68">
        <v>2805447.4255551365</v>
      </c>
      <c r="AA14" s="68">
        <v>1690555.2470447219</v>
      </c>
      <c r="AB14" s="75">
        <v>739889.45810737927</v>
      </c>
      <c r="AC14" s="85">
        <v>67536178.10353972</v>
      </c>
      <c r="AD14" s="85"/>
    </row>
    <row r="15" spans="1:33" ht="15" x14ac:dyDescent="0.2">
      <c r="A15" s="118">
        <v>47515</v>
      </c>
      <c r="B15" s="116">
        <v>69972505.736801222</v>
      </c>
      <c r="C15" s="61" t="s">
        <v>32</v>
      </c>
      <c r="D15" s="62">
        <v>20</v>
      </c>
      <c r="E15" s="81">
        <v>88040.159794856809</v>
      </c>
      <c r="F15" s="82">
        <v>69701.071142390298</v>
      </c>
      <c r="G15" s="82">
        <v>62472.185619833537</v>
      </c>
      <c r="H15" s="82">
        <v>69033.795539114275</v>
      </c>
      <c r="I15" s="82">
        <v>127932.09669362973</v>
      </c>
      <c r="J15" s="82">
        <v>213159.83910673374</v>
      </c>
      <c r="K15" s="82">
        <v>230973.68423040456</v>
      </c>
      <c r="L15" s="82">
        <v>97042.989521524927</v>
      </c>
      <c r="M15" s="82">
        <v>102827.37746061994</v>
      </c>
      <c r="N15" s="82">
        <v>106094.18505659957</v>
      </c>
      <c r="O15" s="82">
        <v>109661.37060018332</v>
      </c>
      <c r="P15" s="82">
        <v>111742.22877553415</v>
      </c>
      <c r="Q15" s="82">
        <v>109657.95008659427</v>
      </c>
      <c r="R15" s="82">
        <v>107393.51738471858</v>
      </c>
      <c r="S15" s="82">
        <v>107988.12892788839</v>
      </c>
      <c r="T15" s="82">
        <v>107666.44919793756</v>
      </c>
      <c r="U15" s="82">
        <v>106291.57971355737</v>
      </c>
      <c r="V15" s="82">
        <v>115210.84827082066</v>
      </c>
      <c r="W15" s="82">
        <v>136248.10233340866</v>
      </c>
      <c r="X15" s="82">
        <v>149371.19766745757</v>
      </c>
      <c r="Y15" s="82">
        <v>135332.78443362378</v>
      </c>
      <c r="Z15" s="82">
        <v>103929.85843608258</v>
      </c>
      <c r="AA15" s="82">
        <v>59585.461370446188</v>
      </c>
      <c r="AB15" s="83">
        <v>22664.399329353484</v>
      </c>
      <c r="AC15" s="84">
        <v>53000425.213866279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105831.37301695882</v>
      </c>
      <c r="F16" s="79">
        <v>82687.847211755303</v>
      </c>
      <c r="G16" s="79">
        <v>72858.037269421839</v>
      </c>
      <c r="H16" s="79">
        <v>72059.221923927151</v>
      </c>
      <c r="I16" s="79">
        <v>92980.111337329057</v>
      </c>
      <c r="J16" s="79">
        <v>105299.85202875461</v>
      </c>
      <c r="K16" s="79">
        <v>152899.41289053121</v>
      </c>
      <c r="L16" s="79">
        <v>87422.910407748233</v>
      </c>
      <c r="M16" s="79">
        <v>97953.263195391846</v>
      </c>
      <c r="N16" s="79">
        <v>104339.92800125222</v>
      </c>
      <c r="O16" s="79">
        <v>108943.15034021412</v>
      </c>
      <c r="P16" s="79">
        <v>110923.37085614937</v>
      </c>
      <c r="Q16" s="79">
        <v>109426.26059316822</v>
      </c>
      <c r="R16" s="79">
        <v>105346.56164539537</v>
      </c>
      <c r="S16" s="79">
        <v>100511.57708506829</v>
      </c>
      <c r="T16" s="79">
        <v>97661.172505361013</v>
      </c>
      <c r="U16" s="79">
        <v>95398.273919775078</v>
      </c>
      <c r="V16" s="79">
        <v>94783.488284515712</v>
      </c>
      <c r="W16" s="79">
        <v>117495.96351556409</v>
      </c>
      <c r="X16" s="79">
        <v>126305.10759122422</v>
      </c>
      <c r="Y16" s="79">
        <v>114780.88478140011</v>
      </c>
      <c r="Z16" s="79">
        <v>89994.561643021705</v>
      </c>
      <c r="AA16" s="79">
        <v>57779.535954446263</v>
      </c>
      <c r="AB16" s="80">
        <v>25170.10767126314</v>
      </c>
      <c r="AC16" s="85">
        <v>9315407.8946785461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98681.134736364154</v>
      </c>
      <c r="F17" s="76">
        <v>76074.267950669324</v>
      </c>
      <c r="G17" s="76">
        <v>63897.176443658434</v>
      </c>
      <c r="H17" s="76">
        <v>57432.077629280138</v>
      </c>
      <c r="I17" s="76">
        <v>61095.127777047506</v>
      </c>
      <c r="J17" s="76">
        <v>55953.374194222692</v>
      </c>
      <c r="K17" s="76">
        <v>78229.270920641196</v>
      </c>
      <c r="L17" s="76">
        <v>68846.796592791885</v>
      </c>
      <c r="M17" s="76">
        <v>79702.31496058905</v>
      </c>
      <c r="N17" s="76">
        <v>88331.169907778632</v>
      </c>
      <c r="O17" s="76">
        <v>93458.236634599118</v>
      </c>
      <c r="P17" s="76">
        <v>96240.179657816203</v>
      </c>
      <c r="Q17" s="76">
        <v>96595.802266028899</v>
      </c>
      <c r="R17" s="76">
        <v>94254.362846161413</v>
      </c>
      <c r="S17" s="76">
        <v>89971.307735349939</v>
      </c>
      <c r="T17" s="76">
        <v>86608.086283591329</v>
      </c>
      <c r="U17" s="76">
        <v>84777.577548600719</v>
      </c>
      <c r="V17" s="76">
        <v>72020.561279143119</v>
      </c>
      <c r="W17" s="76">
        <v>101353.80190859419</v>
      </c>
      <c r="X17" s="76">
        <v>120471.35372400438</v>
      </c>
      <c r="Y17" s="76">
        <v>112317.93313861158</v>
      </c>
      <c r="Z17" s="76">
        <v>83518.946696862229</v>
      </c>
      <c r="AA17" s="76">
        <v>43376.910691590347</v>
      </c>
      <c r="AB17" s="77">
        <v>10960.385540102696</v>
      </c>
      <c r="AC17" s="86">
        <v>7656672.6282563964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2578853.2269104277</v>
      </c>
      <c r="F18" s="68">
        <v>2029069.8834975045</v>
      </c>
      <c r="G18" s="68">
        <v>1796464.5672489919</v>
      </c>
      <c r="H18" s="68">
        <v>1898641.1089951147</v>
      </c>
      <c r="I18" s="68">
        <v>3174942.8903301004</v>
      </c>
      <c r="J18" s="68">
        <v>4908209.6870265836</v>
      </c>
      <c r="K18" s="68">
        <v>5543988.4198527802</v>
      </c>
      <c r="L18" s="68">
        <v>2565938.6184326592</v>
      </c>
      <c r="M18" s="68">
        <v>2767169.8618363226</v>
      </c>
      <c r="N18" s="68">
        <v>2892568.092768115</v>
      </c>
      <c r="O18" s="68">
        <v>3002832.9599029194</v>
      </c>
      <c r="P18" s="68">
        <v>3063498.7775665452</v>
      </c>
      <c r="Q18" s="68">
        <v>3017247.2531686742</v>
      </c>
      <c r="R18" s="68">
        <v>2946274.0456605991</v>
      </c>
      <c r="S18" s="68">
        <v>2921694.1178394412</v>
      </c>
      <c r="T18" s="68">
        <v>2890406.0191145604</v>
      </c>
      <c r="U18" s="68">
        <v>2846535.0001446502</v>
      </c>
      <c r="V18" s="68">
        <v>2971433.1636710484</v>
      </c>
      <c r="W18" s="68">
        <v>3600361.1083648065</v>
      </c>
      <c r="X18" s="68">
        <v>3974529.7986100661</v>
      </c>
      <c r="Y18" s="68">
        <v>3615050.9603525223</v>
      </c>
      <c r="Z18" s="68">
        <v>2772651.2020811872</v>
      </c>
      <c r="AA18" s="68">
        <v>1596335.01399307</v>
      </c>
      <c r="AB18" s="75">
        <v>597809.95943253301</v>
      </c>
      <c r="AC18" s="85">
        <v>69972505.736801222</v>
      </c>
      <c r="AD18" s="85"/>
    </row>
    <row r="19" spans="1:33" ht="15" x14ac:dyDescent="0.2">
      <c r="A19" s="120">
        <v>47543</v>
      </c>
      <c r="B19" s="116">
        <v>74556519.554848641</v>
      </c>
      <c r="C19" s="61" t="s">
        <v>32</v>
      </c>
      <c r="D19" s="62">
        <v>20</v>
      </c>
      <c r="E19" s="81">
        <v>86396.113195855331</v>
      </c>
      <c r="F19" s="82">
        <v>68247.647850825015</v>
      </c>
      <c r="G19" s="82">
        <v>60530.17179375713</v>
      </c>
      <c r="H19" s="82">
        <v>66799.399006002554</v>
      </c>
      <c r="I19" s="82">
        <v>123948.0088919946</v>
      </c>
      <c r="J19" s="82">
        <v>207137.76486863632</v>
      </c>
      <c r="K19" s="82">
        <v>227034.57283651837</v>
      </c>
      <c r="L19" s="82">
        <v>96841.942764469975</v>
      </c>
      <c r="M19" s="82">
        <v>102085.74385293401</v>
      </c>
      <c r="N19" s="82">
        <v>104853.4842589297</v>
      </c>
      <c r="O19" s="82">
        <v>108099.06053931211</v>
      </c>
      <c r="P19" s="82">
        <v>109847.22017322663</v>
      </c>
      <c r="Q19" s="82">
        <v>107761.49799978168</v>
      </c>
      <c r="R19" s="82">
        <v>105539.16361123424</v>
      </c>
      <c r="S19" s="82">
        <v>106461.30238704642</v>
      </c>
      <c r="T19" s="82">
        <v>106397.80696035917</v>
      </c>
      <c r="U19" s="82">
        <v>105183.25082936585</v>
      </c>
      <c r="V19" s="82">
        <v>113382.54331167524</v>
      </c>
      <c r="W19" s="82">
        <v>134811.67831599514</v>
      </c>
      <c r="X19" s="82">
        <v>144604.18441056638</v>
      </c>
      <c r="Y19" s="82">
        <v>131708.35992433003</v>
      </c>
      <c r="Z19" s="82">
        <v>102168.0504353741</v>
      </c>
      <c r="AA19" s="82">
        <v>59952.532385320759</v>
      </c>
      <c r="AB19" s="83">
        <v>24409.992962011605</v>
      </c>
      <c r="AC19" s="84">
        <v>52084029.87131045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5</v>
      </c>
      <c r="E20" s="78">
        <v>101686.22396572123</v>
      </c>
      <c r="F20" s="79">
        <v>79674.385289336409</v>
      </c>
      <c r="G20" s="79">
        <v>69847.687980578601</v>
      </c>
      <c r="H20" s="79">
        <v>69142.45179781226</v>
      </c>
      <c r="I20" s="79">
        <v>89572.911331528652</v>
      </c>
      <c r="J20" s="79">
        <v>101240.67117832156</v>
      </c>
      <c r="K20" s="79">
        <v>148594.9482386797</v>
      </c>
      <c r="L20" s="79">
        <v>87825.276813639925</v>
      </c>
      <c r="M20" s="79">
        <v>97180.802892225096</v>
      </c>
      <c r="N20" s="79">
        <v>102995.62074004728</v>
      </c>
      <c r="O20" s="79">
        <v>106714.05854149326</v>
      </c>
      <c r="P20" s="79">
        <v>108547.21859222354</v>
      </c>
      <c r="Q20" s="79">
        <v>107228.44632255247</v>
      </c>
      <c r="R20" s="79">
        <v>102970.42895596391</v>
      </c>
      <c r="S20" s="79">
        <v>98682.282716599104</v>
      </c>
      <c r="T20" s="79">
        <v>96027.368040886155</v>
      </c>
      <c r="U20" s="79">
        <v>94051.414479570027</v>
      </c>
      <c r="V20" s="79">
        <v>89528.653314732917</v>
      </c>
      <c r="W20" s="79">
        <v>111274.74760325711</v>
      </c>
      <c r="X20" s="79">
        <v>120802.60134192187</v>
      </c>
      <c r="Y20" s="79">
        <v>109825.6250861141</v>
      </c>
      <c r="Z20" s="79">
        <v>86792.118805139471</v>
      </c>
      <c r="AA20" s="79">
        <v>55452.948171600932</v>
      </c>
      <c r="AB20" s="80">
        <v>26307.587536795945</v>
      </c>
      <c r="AC20" s="85">
        <v>11309832.398683708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6</v>
      </c>
      <c r="E21" s="100">
        <v>95443.268021025229</v>
      </c>
      <c r="F21" s="76">
        <v>73004.927372207312</v>
      </c>
      <c r="G21" s="76">
        <v>59727.490142729221</v>
      </c>
      <c r="H21" s="76">
        <v>52920.343072225915</v>
      </c>
      <c r="I21" s="76">
        <v>57885.816390141219</v>
      </c>
      <c r="J21" s="76">
        <v>51317.8062084618</v>
      </c>
      <c r="K21" s="76">
        <v>73459.372039197362</v>
      </c>
      <c r="L21" s="76">
        <v>68778.321380243331</v>
      </c>
      <c r="M21" s="76">
        <v>78886.825500814215</v>
      </c>
      <c r="N21" s="76">
        <v>86413.201678369776</v>
      </c>
      <c r="O21" s="76">
        <v>91564.634603464234</v>
      </c>
      <c r="P21" s="76">
        <v>94352.037322982273</v>
      </c>
      <c r="Q21" s="76">
        <v>94858.43152759345</v>
      </c>
      <c r="R21" s="76">
        <v>92785.880331275257</v>
      </c>
      <c r="S21" s="76">
        <v>88966.013717776048</v>
      </c>
      <c r="T21" s="76">
        <v>86218.333890379407</v>
      </c>
      <c r="U21" s="76">
        <v>85096.520390035817</v>
      </c>
      <c r="V21" s="76">
        <v>73271.484962011251</v>
      </c>
      <c r="W21" s="76">
        <v>100723.98599837594</v>
      </c>
      <c r="X21" s="76">
        <v>114882.70870843474</v>
      </c>
      <c r="Y21" s="76">
        <v>105978.82781058796</v>
      </c>
      <c r="Z21" s="76">
        <v>79581.987422025006</v>
      </c>
      <c r="AA21" s="76">
        <v>42395.230589815706</v>
      </c>
      <c r="AB21" s="77">
        <v>11929.431728907841</v>
      </c>
      <c r="AC21" s="86">
        <v>11162657.284854483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2809012.9918718641</v>
      </c>
      <c r="F22" s="68">
        <v>2201354.447696426</v>
      </c>
      <c r="G22" s="68">
        <v>1918206.816634411</v>
      </c>
      <c r="H22" s="68">
        <v>1999222.2975424679</v>
      </c>
      <c r="I22" s="68">
        <v>3274139.6328383824</v>
      </c>
      <c r="J22" s="68">
        <v>4956865.4905151054</v>
      </c>
      <c r="K22" s="68">
        <v>5724422.4301589504</v>
      </c>
      <c r="L22" s="68">
        <v>2788635.167639059</v>
      </c>
      <c r="M22" s="68">
        <v>3000939.8445246909</v>
      </c>
      <c r="N22" s="68">
        <v>3130526.998949049</v>
      </c>
      <c r="O22" s="68">
        <v>3244939.3111144938</v>
      </c>
      <c r="P22" s="68">
        <v>3305792.7203635438</v>
      </c>
      <c r="Q22" s="68">
        <v>3260522.7807739573</v>
      </c>
      <c r="R22" s="68">
        <v>3182350.6989921555</v>
      </c>
      <c r="S22" s="68">
        <v>3156433.5436305804</v>
      </c>
      <c r="T22" s="68">
        <v>3125402.9827538906</v>
      </c>
      <c r="U22" s="68">
        <v>3084501.2113253819</v>
      </c>
      <c r="V22" s="68">
        <v>3154923.0425792369</v>
      </c>
      <c r="W22" s="68">
        <v>3856951.2203264441</v>
      </c>
      <c r="X22" s="68">
        <v>4185392.9471715451</v>
      </c>
      <c r="Y22" s="68">
        <v>3819168.2907806989</v>
      </c>
      <c r="Z22" s="68">
        <v>2954813.5272653289</v>
      </c>
      <c r="AA22" s="68">
        <v>1730686.7721033143</v>
      </c>
      <c r="AB22" s="75">
        <v>691314.38729765883</v>
      </c>
      <c r="AC22" s="85">
        <v>74556519.554848641</v>
      </c>
      <c r="AD22" s="85"/>
    </row>
    <row r="23" spans="1:33" ht="15" x14ac:dyDescent="0.2">
      <c r="A23" s="120">
        <v>47574</v>
      </c>
      <c r="B23" s="116">
        <v>70113550.848702744</v>
      </c>
      <c r="C23" s="61" t="s">
        <v>32</v>
      </c>
      <c r="D23" s="62">
        <v>20</v>
      </c>
      <c r="E23" s="81">
        <v>86254.337658781238</v>
      </c>
      <c r="F23" s="82">
        <v>68155.065989319948</v>
      </c>
      <c r="G23" s="82">
        <v>60417.440734344586</v>
      </c>
      <c r="H23" s="82">
        <v>66835.051716408139</v>
      </c>
      <c r="I23" s="82">
        <v>119091.58395398721</v>
      </c>
      <c r="J23" s="82">
        <v>187963.9186949986</v>
      </c>
      <c r="K23" s="82">
        <v>215741.54334402844</v>
      </c>
      <c r="L23" s="82">
        <v>94700.192335602304</v>
      </c>
      <c r="M23" s="82">
        <v>101227.48980468608</v>
      </c>
      <c r="N23" s="82">
        <v>104493.12887196196</v>
      </c>
      <c r="O23" s="82">
        <v>107825.32158317615</v>
      </c>
      <c r="P23" s="82">
        <v>110055.75471138857</v>
      </c>
      <c r="Q23" s="82">
        <v>108132.90716802403</v>
      </c>
      <c r="R23" s="82">
        <v>105708.41283704196</v>
      </c>
      <c r="S23" s="82">
        <v>105945.79695051096</v>
      </c>
      <c r="T23" s="82">
        <v>105296.53120093729</v>
      </c>
      <c r="U23" s="82">
        <v>103986.97813503895</v>
      </c>
      <c r="V23" s="82">
        <v>114994.34932246085</v>
      </c>
      <c r="W23" s="82">
        <v>136787.01865881676</v>
      </c>
      <c r="X23" s="82">
        <v>142897.44121229302</v>
      </c>
      <c r="Y23" s="82">
        <v>129162.12089902579</v>
      </c>
      <c r="Z23" s="82">
        <v>100266.01572779732</v>
      </c>
      <c r="AA23" s="82">
        <v>59501.097175541057</v>
      </c>
      <c r="AB23" s="83">
        <v>24332.890103259695</v>
      </c>
      <c r="AC23" s="84">
        <v>51195447.775788613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93935.690396300532</v>
      </c>
      <c r="F24" s="79">
        <v>72072.801252800564</v>
      </c>
      <c r="G24" s="79">
        <v>61351.685703943862</v>
      </c>
      <c r="H24" s="79">
        <v>60691.474884384967</v>
      </c>
      <c r="I24" s="79">
        <v>79568.748114322618</v>
      </c>
      <c r="J24" s="79">
        <v>85469.36896522333</v>
      </c>
      <c r="K24" s="79">
        <v>131695.65454935754</v>
      </c>
      <c r="L24" s="79">
        <v>84621.397514392476</v>
      </c>
      <c r="M24" s="79">
        <v>91785.264877024892</v>
      </c>
      <c r="N24" s="79">
        <v>94109.957698472339</v>
      </c>
      <c r="O24" s="79">
        <v>98724.886150537728</v>
      </c>
      <c r="P24" s="79">
        <v>101203.4651621884</v>
      </c>
      <c r="Q24" s="79">
        <v>101034.26023531899</v>
      </c>
      <c r="R24" s="79">
        <v>97654.125372630486</v>
      </c>
      <c r="S24" s="79">
        <v>93818.901635329021</v>
      </c>
      <c r="T24" s="79">
        <v>91313.935847544199</v>
      </c>
      <c r="U24" s="79">
        <v>89975.1550724837</v>
      </c>
      <c r="V24" s="79">
        <v>87561.01677586665</v>
      </c>
      <c r="W24" s="79">
        <v>110252.46525199217</v>
      </c>
      <c r="X24" s="79">
        <v>115858.82099591126</v>
      </c>
      <c r="Y24" s="79">
        <v>104798.42619574098</v>
      </c>
      <c r="Z24" s="79">
        <v>82737.449618845465</v>
      </c>
      <c r="AA24" s="79">
        <v>53266.069122408269</v>
      </c>
      <c r="AB24" s="80">
        <v>25624.613553180767</v>
      </c>
      <c r="AC24" s="85">
        <v>8436502.539784804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6</v>
      </c>
      <c r="E25" s="100">
        <v>92751.52031490524</v>
      </c>
      <c r="F25" s="76">
        <v>70038.164153086269</v>
      </c>
      <c r="G25" s="76">
        <v>57759.370162512991</v>
      </c>
      <c r="H25" s="76">
        <v>52814.548683649402</v>
      </c>
      <c r="I25" s="76">
        <v>58185.915235996406</v>
      </c>
      <c r="J25" s="76">
        <v>46794.006659220206</v>
      </c>
      <c r="K25" s="76">
        <v>71729.967513674186</v>
      </c>
      <c r="L25" s="76">
        <v>64014.409798899535</v>
      </c>
      <c r="M25" s="76">
        <v>75299.402946131508</v>
      </c>
      <c r="N25" s="76">
        <v>82138.756774359019</v>
      </c>
      <c r="O25" s="76">
        <v>86512.918457485139</v>
      </c>
      <c r="P25" s="76">
        <v>89217.130823358879</v>
      </c>
      <c r="Q25" s="76">
        <v>90613.737042816298</v>
      </c>
      <c r="R25" s="76">
        <v>88364.477450170816</v>
      </c>
      <c r="S25" s="76">
        <v>83973.110226677076</v>
      </c>
      <c r="T25" s="76">
        <v>80788.067186264147</v>
      </c>
      <c r="U25" s="76">
        <v>80057.097832160594</v>
      </c>
      <c r="V25" s="76">
        <v>67669.608368113884</v>
      </c>
      <c r="W25" s="76">
        <v>92534.851110224728</v>
      </c>
      <c r="X25" s="76">
        <v>103228.72954623995</v>
      </c>
      <c r="Y25" s="76">
        <v>94613.809380350431</v>
      </c>
      <c r="Z25" s="76">
        <v>70767.585783809525</v>
      </c>
      <c r="AA25" s="76">
        <v>38312.064192976213</v>
      </c>
      <c r="AB25" s="77">
        <v>8754.1725451388993</v>
      </c>
      <c r="AC25" s="86">
        <v>10481600.533129327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2657338.6366502582</v>
      </c>
      <c r="F26" s="68">
        <v>2071621.5097161187</v>
      </c>
      <c r="G26" s="68">
        <v>1800311.7784777449</v>
      </c>
      <c r="H26" s="68">
        <v>1896354.2259675988</v>
      </c>
      <c r="I26" s="68">
        <v>3049222.1629530131</v>
      </c>
      <c r="J26" s="68">
        <v>4381919.8897161866</v>
      </c>
      <c r="K26" s="68">
        <v>5271993.2901600441</v>
      </c>
      <c r="L26" s="68">
        <v>2616575.8955630129</v>
      </c>
      <c r="M26" s="68">
        <v>2843487.2732786103</v>
      </c>
      <c r="N26" s="68">
        <v>2959134.9488792825</v>
      </c>
      <c r="O26" s="68">
        <v>3070483.4870105847</v>
      </c>
      <c r="P26" s="68">
        <v>3141231.7398166782</v>
      </c>
      <c r="Q26" s="68">
        <v>3110477.6065586545</v>
      </c>
      <c r="R26" s="68">
        <v>3034971.6229323866</v>
      </c>
      <c r="S26" s="68">
        <v>2998030.2069115974</v>
      </c>
      <c r="T26" s="68">
        <v>2955914.7705265074</v>
      </c>
      <c r="U26" s="68">
        <v>2919982.7699836777</v>
      </c>
      <c r="V26" s="68">
        <v>3056148.7037613667</v>
      </c>
      <c r="W26" s="68">
        <v>3731959.3408456529</v>
      </c>
      <c r="X26" s="68">
        <v>3940756.4855069453</v>
      </c>
      <c r="Y26" s="68">
        <v>3570118.979045582</v>
      </c>
      <c r="Z26" s="68">
        <v>2760875.6277341852</v>
      </c>
      <c r="AA26" s="68">
        <v>1632958.6051583115</v>
      </c>
      <c r="AB26" s="75">
        <v>641681.29154875036</v>
      </c>
      <c r="AC26" s="85">
        <v>70113550.848702744</v>
      </c>
      <c r="AD26" s="85"/>
    </row>
    <row r="27" spans="1:33" ht="15" x14ac:dyDescent="0.2">
      <c r="A27" s="120">
        <v>47604</v>
      </c>
      <c r="B27" s="116">
        <v>62369837.934844524</v>
      </c>
      <c r="C27" s="61" t="s">
        <v>32</v>
      </c>
      <c r="D27" s="62">
        <v>22</v>
      </c>
      <c r="E27" s="81">
        <v>70797.562492062163</v>
      </c>
      <c r="F27" s="82">
        <v>53154.521274019651</v>
      </c>
      <c r="G27" s="82">
        <v>46204.314801391294</v>
      </c>
      <c r="H27" s="82">
        <v>52662.029440645943</v>
      </c>
      <c r="I27" s="82">
        <v>106706.41380968272</v>
      </c>
      <c r="J27" s="82">
        <v>178251.62359048569</v>
      </c>
      <c r="K27" s="82">
        <v>202706.89792696614</v>
      </c>
      <c r="L27" s="82">
        <v>78451.624446922899</v>
      </c>
      <c r="M27" s="82">
        <v>83196.171805679303</v>
      </c>
      <c r="N27" s="82">
        <v>85717.274337005947</v>
      </c>
      <c r="O27" s="82">
        <v>88634.577386428355</v>
      </c>
      <c r="P27" s="82">
        <v>90081.519798803653</v>
      </c>
      <c r="Q27" s="82">
        <v>88393.73156365921</v>
      </c>
      <c r="R27" s="82">
        <v>86338.605255079179</v>
      </c>
      <c r="S27" s="82">
        <v>86915.678847422401</v>
      </c>
      <c r="T27" s="82">
        <v>86634.800892353291</v>
      </c>
      <c r="U27" s="82">
        <v>85685.892964789222</v>
      </c>
      <c r="V27" s="82">
        <v>96676.695165597775</v>
      </c>
      <c r="W27" s="82">
        <v>118684.45888008938</v>
      </c>
      <c r="X27" s="82">
        <v>125325.82836958526</v>
      </c>
      <c r="Y27" s="82">
        <v>111941.99023269996</v>
      </c>
      <c r="Z27" s="82">
        <v>82937.660303396886</v>
      </c>
      <c r="AA27" s="82">
        <v>42533.666705028692</v>
      </c>
      <c r="AB27" s="83">
        <v>8851.2486835259024</v>
      </c>
      <c r="AC27" s="84">
        <v>47464665.357413068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85710.954472235055</v>
      </c>
      <c r="F28" s="79">
        <v>63174.725395334783</v>
      </c>
      <c r="G28" s="79">
        <v>53868.257790807031</v>
      </c>
      <c r="H28" s="79">
        <v>54118.386818262552</v>
      </c>
      <c r="I28" s="79">
        <v>72944.613933974542</v>
      </c>
      <c r="J28" s="79">
        <v>79836.17272305135</v>
      </c>
      <c r="K28" s="79">
        <v>133439.15443165353</v>
      </c>
      <c r="L28" s="79">
        <v>71175.087633887655</v>
      </c>
      <c r="M28" s="79">
        <v>79395.661342054053</v>
      </c>
      <c r="N28" s="79">
        <v>84703.21140914649</v>
      </c>
      <c r="O28" s="79">
        <v>87952.281156205936</v>
      </c>
      <c r="P28" s="79">
        <v>89318.530801029818</v>
      </c>
      <c r="Q28" s="79">
        <v>87891.625326035297</v>
      </c>
      <c r="R28" s="79">
        <v>83843.70369469143</v>
      </c>
      <c r="S28" s="79">
        <v>80109.228097850792</v>
      </c>
      <c r="T28" s="79">
        <v>78075.97621132122</v>
      </c>
      <c r="U28" s="79">
        <v>76489.927463320317</v>
      </c>
      <c r="V28" s="79">
        <v>75662.244552069213</v>
      </c>
      <c r="W28" s="79">
        <v>97854.189655060007</v>
      </c>
      <c r="X28" s="79">
        <v>102330.00635073507</v>
      </c>
      <c r="Y28" s="79">
        <v>90853.313954259211</v>
      </c>
      <c r="Z28" s="79">
        <v>68395.92001571905</v>
      </c>
      <c r="AA28" s="79">
        <v>38358.783329955375</v>
      </c>
      <c r="AB28" s="80">
        <v>9885.0142955714527</v>
      </c>
      <c r="AC28" s="85">
        <v>7381547.8834169228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5</v>
      </c>
      <c r="E29" s="100">
        <v>80643.695394612718</v>
      </c>
      <c r="F29" s="76">
        <v>58388.622705867674</v>
      </c>
      <c r="G29" s="76">
        <v>46886.305424273669</v>
      </c>
      <c r="H29" s="76">
        <v>41558.131913664394</v>
      </c>
      <c r="I29" s="76">
        <v>45958.053726079983</v>
      </c>
      <c r="J29" s="76">
        <v>33129.922067210027</v>
      </c>
      <c r="K29" s="76">
        <v>63893.892784552088</v>
      </c>
      <c r="L29" s="76">
        <v>56735.277580799833</v>
      </c>
      <c r="M29" s="76">
        <v>65711.117925874569</v>
      </c>
      <c r="N29" s="76">
        <v>72570.390910559974</v>
      </c>
      <c r="O29" s="76">
        <v>76768.531631778038</v>
      </c>
      <c r="P29" s="76">
        <v>78530.936308312535</v>
      </c>
      <c r="Q29" s="76">
        <v>78253.635500949778</v>
      </c>
      <c r="R29" s="76">
        <v>75762.879795756147</v>
      </c>
      <c r="S29" s="76">
        <v>71847.394876389502</v>
      </c>
      <c r="T29" s="76">
        <v>68897.638420395597</v>
      </c>
      <c r="U29" s="76">
        <v>67983.626043189928</v>
      </c>
      <c r="V29" s="76">
        <v>56040.546325512565</v>
      </c>
      <c r="W29" s="76">
        <v>84751.833709007959</v>
      </c>
      <c r="X29" s="76">
        <v>98449.541944603261</v>
      </c>
      <c r="Y29" s="76">
        <v>89429.361441993999</v>
      </c>
      <c r="Z29" s="76">
        <v>63876.31485961195</v>
      </c>
      <c r="AA29" s="76">
        <v>27312.095050931392</v>
      </c>
      <c r="AB29" s="77">
        <v>1345.1924609784153</v>
      </c>
      <c r="AC29" s="86">
        <v>7523624.6940145306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2303608.6696873717</v>
      </c>
      <c r="F30" s="68">
        <v>1714041.4831391098</v>
      </c>
      <c r="G30" s="68">
        <v>1466399.4839152049</v>
      </c>
      <c r="H30" s="68">
        <v>1582828.8545355829</v>
      </c>
      <c r="I30" s="68">
        <v>2869109.828179318</v>
      </c>
      <c r="J30" s="68">
        <v>4406530.0202189405</v>
      </c>
      <c r="K30" s="68">
        <v>5312777.8360426296</v>
      </c>
      <c r="L30" s="68">
        <v>2294312.4762718538</v>
      </c>
      <c r="M30" s="68">
        <v>2476454.0147225335</v>
      </c>
      <c r="N30" s="68">
        <v>2587444.835603517</v>
      </c>
      <c r="O30" s="68">
        <v>2685612.4852851378</v>
      </c>
      <c r="P30" s="68">
        <v>2731722.2403193624</v>
      </c>
      <c r="Q30" s="68">
        <v>2687496.773209393</v>
      </c>
      <c r="R30" s="68">
        <v>2613638.5293692881</v>
      </c>
      <c r="S30" s="68">
        <v>2591818.8214166434</v>
      </c>
      <c r="T30" s="68">
        <v>2562757.7165790349</v>
      </c>
      <c r="U30" s="68">
        <v>2530967.4852945935</v>
      </c>
      <c r="V30" s="68">
        <v>2709739.0034789909</v>
      </c>
      <c r="W30" s="68">
        <v>3426234.0225272463</v>
      </c>
      <c r="X30" s="68">
        <v>3658735.9592568325</v>
      </c>
      <c r="Y30" s="68">
        <v>3273283.8481464055</v>
      </c>
      <c r="Z30" s="68">
        <v>2417593.7810356673</v>
      </c>
      <c r="AA30" s="68">
        <v>1225736.2760851097</v>
      </c>
      <c r="AB30" s="75">
        <v>240993.49052474776</v>
      </c>
      <c r="AC30" s="85">
        <v>62369837.934844524</v>
      </c>
      <c r="AD30" s="85"/>
    </row>
    <row r="31" spans="1:33" ht="15" x14ac:dyDescent="0.2">
      <c r="A31" s="120">
        <v>47635</v>
      </c>
      <c r="B31" s="116">
        <v>69439940.566303834</v>
      </c>
      <c r="C31" s="61" t="s">
        <v>32</v>
      </c>
      <c r="D31" s="62">
        <v>18</v>
      </c>
      <c r="E31" s="81">
        <v>87922.610722308353</v>
      </c>
      <c r="F31" s="82">
        <v>69616.412956418935</v>
      </c>
      <c r="G31" s="82">
        <v>62125.511624430546</v>
      </c>
      <c r="H31" s="82">
        <v>67734.440868531499</v>
      </c>
      <c r="I31" s="82">
        <v>112538.50128464261</v>
      </c>
      <c r="J31" s="82">
        <v>164350.13940261828</v>
      </c>
      <c r="K31" s="82">
        <v>206833.35345083452</v>
      </c>
      <c r="L31" s="82">
        <v>95477.013989065541</v>
      </c>
      <c r="M31" s="82">
        <v>101899.81162178388</v>
      </c>
      <c r="N31" s="82">
        <v>105539.37603509518</v>
      </c>
      <c r="O31" s="82">
        <v>108744.07560882233</v>
      </c>
      <c r="P31" s="82">
        <v>110824.44330140269</v>
      </c>
      <c r="Q31" s="82">
        <v>109308.28006831498</v>
      </c>
      <c r="R31" s="82">
        <v>106683.06149263529</v>
      </c>
      <c r="S31" s="82">
        <v>106806.58601720181</v>
      </c>
      <c r="T31" s="82">
        <v>106014.6878227577</v>
      </c>
      <c r="U31" s="82">
        <v>104455.500520521</v>
      </c>
      <c r="V31" s="82">
        <v>113650.12088167305</v>
      </c>
      <c r="W31" s="82">
        <v>132755.69016354936</v>
      </c>
      <c r="X31" s="82">
        <v>142869.82438665925</v>
      </c>
      <c r="Y31" s="82">
        <v>130286.61087379124</v>
      </c>
      <c r="Z31" s="82">
        <v>101470.99866696489</v>
      </c>
      <c r="AA31" s="82">
        <v>59496.327826522924</v>
      </c>
      <c r="AB31" s="83">
        <v>25176.669203109228</v>
      </c>
      <c r="AC31" s="84">
        <v>45586440.878213793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5</v>
      </c>
      <c r="E32" s="78">
        <v>103965.93743119678</v>
      </c>
      <c r="F32" s="79">
        <v>81590.902765523628</v>
      </c>
      <c r="G32" s="79">
        <v>71601.419267259247</v>
      </c>
      <c r="H32" s="79">
        <v>71794.249261507051</v>
      </c>
      <c r="I32" s="79">
        <v>90515.379682222148</v>
      </c>
      <c r="J32" s="79">
        <v>94128.968127870568</v>
      </c>
      <c r="K32" s="79">
        <v>143685.43557530615</v>
      </c>
      <c r="L32" s="79">
        <v>85621.324162858014</v>
      </c>
      <c r="M32" s="79">
        <v>95599.387238207477</v>
      </c>
      <c r="N32" s="79">
        <v>101774.97878950537</v>
      </c>
      <c r="O32" s="79">
        <v>105460.26464818954</v>
      </c>
      <c r="P32" s="79">
        <v>107160.79652180939</v>
      </c>
      <c r="Q32" s="79">
        <v>105677.3340382699</v>
      </c>
      <c r="R32" s="79">
        <v>101552.95239190613</v>
      </c>
      <c r="S32" s="79">
        <v>97574.408784337837</v>
      </c>
      <c r="T32" s="79">
        <v>94939.218721824931</v>
      </c>
      <c r="U32" s="79">
        <v>93238.151150946549</v>
      </c>
      <c r="V32" s="79">
        <v>87799.050246605984</v>
      </c>
      <c r="W32" s="79">
        <v>107159.35411040834</v>
      </c>
      <c r="X32" s="79">
        <v>116735.73518045705</v>
      </c>
      <c r="Y32" s="79">
        <v>106077.69545276961</v>
      </c>
      <c r="Z32" s="79">
        <v>84505.128172057448</v>
      </c>
      <c r="AA32" s="79">
        <v>54156.460348940534</v>
      </c>
      <c r="AB32" s="80">
        <v>26034.416508168273</v>
      </c>
      <c r="AC32" s="85">
        <v>11141744.742890738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7</v>
      </c>
      <c r="E33" s="100">
        <v>94184.596534755547</v>
      </c>
      <c r="F33" s="76">
        <v>72000.100204296905</v>
      </c>
      <c r="G33" s="76">
        <v>60719.350351436988</v>
      </c>
      <c r="H33" s="76">
        <v>54867.211487443135</v>
      </c>
      <c r="I33" s="76">
        <v>59916.571202355786</v>
      </c>
      <c r="J33" s="76">
        <v>46436.566342211001</v>
      </c>
      <c r="K33" s="76">
        <v>73211.339515912783</v>
      </c>
      <c r="L33" s="76">
        <v>68381.610655173819</v>
      </c>
      <c r="M33" s="76">
        <v>78226.206531386691</v>
      </c>
      <c r="N33" s="76">
        <v>85926.320185503879</v>
      </c>
      <c r="O33" s="76">
        <v>90937.64879326876</v>
      </c>
      <c r="P33" s="76">
        <v>93546.073225621411</v>
      </c>
      <c r="Q33" s="76">
        <v>93911.856174261557</v>
      </c>
      <c r="R33" s="76">
        <v>91546.289125953466</v>
      </c>
      <c r="S33" s="76">
        <v>87279.838022830358</v>
      </c>
      <c r="T33" s="76">
        <v>84082.533060301677</v>
      </c>
      <c r="U33" s="76">
        <v>83696.337842594046</v>
      </c>
      <c r="V33" s="76">
        <v>68576.907314719603</v>
      </c>
      <c r="W33" s="76">
        <v>91817.388851332769</v>
      </c>
      <c r="X33" s="76">
        <v>106468.16049444016</v>
      </c>
      <c r="Y33" s="76">
        <v>98375.768183331951</v>
      </c>
      <c r="Z33" s="76">
        <v>75033.321895256318</v>
      </c>
      <c r="AA33" s="76">
        <v>42466.100394198387</v>
      </c>
      <c r="AB33" s="77">
        <v>14356.895782742724</v>
      </c>
      <c r="AC33" s="86">
        <v>12711754.945199309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2761728.8559008231</v>
      </c>
      <c r="F34" s="68">
        <v>2165050.6484732376</v>
      </c>
      <c r="G34" s="68">
        <v>1901301.7580361052</v>
      </c>
      <c r="H34" s="68">
        <v>1962261.6623532041</v>
      </c>
      <c r="I34" s="68">
        <v>2897685.9199511684</v>
      </c>
      <c r="J34" s="68">
        <v>3754003.3142819586</v>
      </c>
      <c r="K34" s="68">
        <v>4953906.9166029412</v>
      </c>
      <c r="L34" s="68">
        <v>2625364.1472036862</v>
      </c>
      <c r="M34" s="68">
        <v>2859776.9911028543</v>
      </c>
      <c r="N34" s="68">
        <v>3010067.9038777673</v>
      </c>
      <c r="O34" s="68">
        <v>3121258.2257526307</v>
      </c>
      <c r="P34" s="68">
        <v>3185466.4746136451</v>
      </c>
      <c r="Q34" s="68">
        <v>3153318.7046408504</v>
      </c>
      <c r="R34" s="68">
        <v>3068883.8927086401</v>
      </c>
      <c r="S34" s="68">
        <v>3021349.4583911342</v>
      </c>
      <c r="T34" s="68">
        <v>2971538.2058408749</v>
      </c>
      <c r="U34" s="68">
        <v>2932264.1300222687</v>
      </c>
      <c r="V34" s="68">
        <v>2964735.7783061825</v>
      </c>
      <c r="W34" s="68">
        <v>3568120.9154552594</v>
      </c>
      <c r="X34" s="68">
        <v>3900612.638323233</v>
      </c>
      <c r="Y34" s="68">
        <v>3564177.8502754141</v>
      </c>
      <c r="Z34" s="68">
        <v>2774236.8701324495</v>
      </c>
      <c r="AA34" s="68">
        <v>1638978.905381504</v>
      </c>
      <c r="AB34" s="75">
        <v>683850.39867600659</v>
      </c>
      <c r="AC34" s="85">
        <v>69439940.566303834</v>
      </c>
      <c r="AD34" s="85"/>
    </row>
    <row r="35" spans="1:33" ht="15" x14ac:dyDescent="0.2">
      <c r="A35" s="120">
        <v>47665</v>
      </c>
      <c r="B35" s="116">
        <v>73291882.07677567</v>
      </c>
      <c r="C35" s="61" t="s">
        <v>32</v>
      </c>
      <c r="D35" s="62">
        <v>22</v>
      </c>
      <c r="E35" s="81">
        <v>84293.405628405817</v>
      </c>
      <c r="F35" s="82">
        <v>66396.461457489728</v>
      </c>
      <c r="G35" s="82">
        <v>59150.564437263369</v>
      </c>
      <c r="H35" s="82">
        <v>65550.102115875095</v>
      </c>
      <c r="I35" s="82">
        <v>115411.73457359704</v>
      </c>
      <c r="J35" s="82">
        <v>181822.74611656813</v>
      </c>
      <c r="K35" s="82">
        <v>210857.834591847</v>
      </c>
      <c r="L35" s="82">
        <v>96024.1518712221</v>
      </c>
      <c r="M35" s="82">
        <v>102006.73230119221</v>
      </c>
      <c r="N35" s="82">
        <v>105320.91433114246</v>
      </c>
      <c r="O35" s="82">
        <v>108861.25719953183</v>
      </c>
      <c r="P35" s="82">
        <v>110523.2754394439</v>
      </c>
      <c r="Q35" s="82">
        <v>108178.52098933184</v>
      </c>
      <c r="R35" s="82">
        <v>105555.54089737056</v>
      </c>
      <c r="S35" s="82">
        <v>105906.48096769633</v>
      </c>
      <c r="T35" s="82">
        <v>105310.74415616909</v>
      </c>
      <c r="U35" s="82">
        <v>103833.57087483673</v>
      </c>
      <c r="V35" s="82">
        <v>109206.32715743367</v>
      </c>
      <c r="W35" s="82">
        <v>127075.28219657042</v>
      </c>
      <c r="X35" s="82">
        <v>141231.37822867683</v>
      </c>
      <c r="Y35" s="82">
        <v>129141.64253017787</v>
      </c>
      <c r="Z35" s="82">
        <v>100037.46799810305</v>
      </c>
      <c r="AA35" s="82">
        <v>58573.585938804943</v>
      </c>
      <c r="AB35" s="83">
        <v>23959.753217305457</v>
      </c>
      <c r="AC35" s="84">
        <v>55533048.454753228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3</v>
      </c>
      <c r="E36" s="78">
        <v>98258.211195360724</v>
      </c>
      <c r="F36" s="79">
        <v>77048.950982622831</v>
      </c>
      <c r="G36" s="79">
        <v>67487.090606106824</v>
      </c>
      <c r="H36" s="79">
        <v>67228.456947685714</v>
      </c>
      <c r="I36" s="79">
        <v>86926.912610245985</v>
      </c>
      <c r="J36" s="79">
        <v>92660.327292951086</v>
      </c>
      <c r="K36" s="79">
        <v>143620.23912198143</v>
      </c>
      <c r="L36" s="79">
        <v>87451.426948873646</v>
      </c>
      <c r="M36" s="79">
        <v>98197.863296923839</v>
      </c>
      <c r="N36" s="79">
        <v>103962.62679742978</v>
      </c>
      <c r="O36" s="79">
        <v>107615.70417119037</v>
      </c>
      <c r="P36" s="79">
        <v>108542.8192572751</v>
      </c>
      <c r="Q36" s="79">
        <v>107315.2681441903</v>
      </c>
      <c r="R36" s="79">
        <v>102968.0213609029</v>
      </c>
      <c r="S36" s="79">
        <v>98830.237361073989</v>
      </c>
      <c r="T36" s="79">
        <v>96214.319374112281</v>
      </c>
      <c r="U36" s="79">
        <v>93872.122077534936</v>
      </c>
      <c r="V36" s="79">
        <v>86731.866705935216</v>
      </c>
      <c r="W36" s="79">
        <v>105133.6826559731</v>
      </c>
      <c r="X36" s="79">
        <v>117226.25020478944</v>
      </c>
      <c r="Y36" s="79">
        <v>106951.03734589815</v>
      </c>
      <c r="Z36" s="79">
        <v>84119.349176536096</v>
      </c>
      <c r="AA36" s="79">
        <v>54852.022021679979</v>
      </c>
      <c r="AB36" s="80">
        <v>26153.99199960769</v>
      </c>
      <c r="AC36" s="85">
        <v>6658106.3929706439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6</v>
      </c>
      <c r="E37" s="100">
        <v>93872.360731847351</v>
      </c>
      <c r="F37" s="76">
        <v>71678.730582250617</v>
      </c>
      <c r="G37" s="76">
        <v>59363.055742920536</v>
      </c>
      <c r="H37" s="76">
        <v>53305.807620338681</v>
      </c>
      <c r="I37" s="76">
        <v>59054.505314021211</v>
      </c>
      <c r="J37" s="76">
        <v>48547.402198793025</v>
      </c>
      <c r="K37" s="76">
        <v>75791.669441532737</v>
      </c>
      <c r="L37" s="76">
        <v>68774.12461123486</v>
      </c>
      <c r="M37" s="76">
        <v>79814.643418573658</v>
      </c>
      <c r="N37" s="76">
        <v>87459.684000443565</v>
      </c>
      <c r="O37" s="76">
        <v>92532.788924699053</v>
      </c>
      <c r="P37" s="76">
        <v>95122.80749719181</v>
      </c>
      <c r="Q37" s="76">
        <v>95478.246027648507</v>
      </c>
      <c r="R37" s="76">
        <v>93277.516785460059</v>
      </c>
      <c r="S37" s="76">
        <v>89376.419788258718</v>
      </c>
      <c r="T37" s="76">
        <v>86857.228880327151</v>
      </c>
      <c r="U37" s="76">
        <v>85546.039542425759</v>
      </c>
      <c r="V37" s="76">
        <v>70454.94764033008</v>
      </c>
      <c r="W37" s="76">
        <v>95131.496146732461</v>
      </c>
      <c r="X37" s="76">
        <v>111358.15546169844</v>
      </c>
      <c r="Y37" s="76">
        <v>102844.05108272999</v>
      </c>
      <c r="Z37" s="76">
        <v>77656.281857866838</v>
      </c>
      <c r="AA37" s="76">
        <v>42997.612973958021</v>
      </c>
      <c r="AB37" s="77">
        <v>13825.628570682369</v>
      </c>
      <c r="AC37" s="86">
        <v>11100727.229051793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2712463.7218020945</v>
      </c>
      <c r="F38" s="68">
        <v>2121941.3885061461</v>
      </c>
      <c r="G38" s="68">
        <v>1859952.0238956378</v>
      </c>
      <c r="H38" s="68">
        <v>1963622.4631143413</v>
      </c>
      <c r="I38" s="68">
        <v>3154165.9303340004</v>
      </c>
      <c r="J38" s="68">
        <v>4569365.8096361104</v>
      </c>
      <c r="K38" s="68">
        <v>5524483.0950357746</v>
      </c>
      <c r="L38" s="68">
        <v>2787530.369680916</v>
      </c>
      <c r="M38" s="68">
        <v>3017629.5610284423</v>
      </c>
      <c r="N38" s="68">
        <v>3153706.0996800847</v>
      </c>
      <c r="O38" s="68">
        <v>3272991.5044514653</v>
      </c>
      <c r="P38" s="68">
        <v>3327877.3624227415</v>
      </c>
      <c r="Q38" s="68">
        <v>3274742.7423637626</v>
      </c>
      <c r="R38" s="68">
        <v>3190791.0645376216</v>
      </c>
      <c r="S38" s="68">
        <v>3162691.8121020934</v>
      </c>
      <c r="T38" s="68">
        <v>3126622.7028400199</v>
      </c>
      <c r="U38" s="68">
        <v>3079231.1627335674</v>
      </c>
      <c r="V38" s="68">
        <v>3085464.4834233271</v>
      </c>
      <c r="W38" s="68">
        <v>3681846.2331728633</v>
      </c>
      <c r="X38" s="68">
        <v>4126918.0044154492</v>
      </c>
      <c r="Y38" s="68">
        <v>3779033.5541979875</v>
      </c>
      <c r="Z38" s="68">
        <v>2919120.0346350763</v>
      </c>
      <c r="AA38" s="68">
        <v>1711160.6345624968</v>
      </c>
      <c r="AB38" s="75">
        <v>688530.31820363738</v>
      </c>
      <c r="AC38" s="85">
        <v>73291882.07677567</v>
      </c>
      <c r="AD38" s="85"/>
    </row>
    <row r="39" spans="1:33" ht="15" x14ac:dyDescent="0.2">
      <c r="A39" s="120">
        <v>47696</v>
      </c>
      <c r="B39" s="116">
        <v>64251442.026111737</v>
      </c>
      <c r="C39" s="61" t="s">
        <v>32</v>
      </c>
      <c r="D39" s="62">
        <v>20</v>
      </c>
      <c r="E39" s="81">
        <v>74206.694875406291</v>
      </c>
      <c r="F39" s="82">
        <v>57024.43722243762</v>
      </c>
      <c r="G39" s="82">
        <v>50142.376127361757</v>
      </c>
      <c r="H39" s="82">
        <v>57299.532743696502</v>
      </c>
      <c r="I39" s="82">
        <v>111102.18495892646</v>
      </c>
      <c r="J39" s="82">
        <v>182662.29520780672</v>
      </c>
      <c r="K39" s="82">
        <v>208297.21825828415</v>
      </c>
      <c r="L39" s="82">
        <v>82632.566782902868</v>
      </c>
      <c r="M39" s="82">
        <v>87251.04899525104</v>
      </c>
      <c r="N39" s="82">
        <v>89799.922064676415</v>
      </c>
      <c r="O39" s="82">
        <v>92637.977511023899</v>
      </c>
      <c r="P39" s="82">
        <v>94188.244968863481</v>
      </c>
      <c r="Q39" s="82">
        <v>92195.442713414261</v>
      </c>
      <c r="R39" s="82">
        <v>89945.682334233425</v>
      </c>
      <c r="S39" s="82">
        <v>90376.564522107336</v>
      </c>
      <c r="T39" s="82">
        <v>89906.321130893368</v>
      </c>
      <c r="U39" s="82">
        <v>89009.449237745648</v>
      </c>
      <c r="V39" s="82">
        <v>98860.62102602591</v>
      </c>
      <c r="W39" s="82">
        <v>118892.13088494561</v>
      </c>
      <c r="X39" s="82">
        <v>128715.41537697332</v>
      </c>
      <c r="Y39" s="82">
        <v>115789.65199162804</v>
      </c>
      <c r="Z39" s="82">
        <v>87570.120666685078</v>
      </c>
      <c r="AA39" s="82">
        <v>47746.935210632881</v>
      </c>
      <c r="AB39" s="83">
        <v>13862.066350518311</v>
      </c>
      <c r="AC39" s="84">
        <v>45002298.023248821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5</v>
      </c>
      <c r="E40" s="78">
        <v>90748.58510779198</v>
      </c>
      <c r="F40" s="79">
        <v>69974.764309203121</v>
      </c>
      <c r="G40" s="79">
        <v>61234.823716131614</v>
      </c>
      <c r="H40" s="79">
        <v>61392.375560094282</v>
      </c>
      <c r="I40" s="79">
        <v>81030.876744834284</v>
      </c>
      <c r="J40" s="79">
        <v>87658.208975625006</v>
      </c>
      <c r="K40" s="79">
        <v>137570.69001033448</v>
      </c>
      <c r="L40" s="79">
        <v>75063.859899255156</v>
      </c>
      <c r="M40" s="79">
        <v>83234.059157508702</v>
      </c>
      <c r="N40" s="79">
        <v>88444.966751566491</v>
      </c>
      <c r="O40" s="79">
        <v>91626.649393247819</v>
      </c>
      <c r="P40" s="79">
        <v>92986.811444722902</v>
      </c>
      <c r="Q40" s="79">
        <v>91786.44105541188</v>
      </c>
      <c r="R40" s="79">
        <v>87487.845888216732</v>
      </c>
      <c r="S40" s="79">
        <v>83971.320364119209</v>
      </c>
      <c r="T40" s="79">
        <v>81413.10151234713</v>
      </c>
      <c r="U40" s="79">
        <v>79897.245061764857</v>
      </c>
      <c r="V40" s="79">
        <v>75611.995026919001</v>
      </c>
      <c r="W40" s="79">
        <v>96868.00778898118</v>
      </c>
      <c r="X40" s="79">
        <v>104999.57729311331</v>
      </c>
      <c r="Y40" s="79">
        <v>94764.861668778394</v>
      </c>
      <c r="Z40" s="79">
        <v>72589.113251540315</v>
      </c>
      <c r="AA40" s="79">
        <v>42917.387722935033</v>
      </c>
      <c r="AB40" s="80">
        <v>15050.620302969583</v>
      </c>
      <c r="AC40" s="85">
        <v>9741620.9400370624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6</v>
      </c>
      <c r="E41" s="100">
        <v>84057.240551479408</v>
      </c>
      <c r="F41" s="76">
        <v>63121.046162509723</v>
      </c>
      <c r="G41" s="76">
        <v>51843.046132060714</v>
      </c>
      <c r="H41" s="76">
        <v>47050.637040670656</v>
      </c>
      <c r="I41" s="76">
        <v>52117.520735977458</v>
      </c>
      <c r="J41" s="76">
        <v>42128.626352696112</v>
      </c>
      <c r="K41" s="76">
        <v>66852.730740925166</v>
      </c>
      <c r="L41" s="76">
        <v>57837.952290077934</v>
      </c>
      <c r="M41" s="76">
        <v>67122.735185357102</v>
      </c>
      <c r="N41" s="76">
        <v>74882.099018086912</v>
      </c>
      <c r="O41" s="76">
        <v>79692.068727610749</v>
      </c>
      <c r="P41" s="76">
        <v>81853.777342703659</v>
      </c>
      <c r="Q41" s="76">
        <v>81532.533060456481</v>
      </c>
      <c r="R41" s="76">
        <v>78927.648295550985</v>
      </c>
      <c r="S41" s="76">
        <v>75533.504780917356</v>
      </c>
      <c r="T41" s="76">
        <v>73153.325555599949</v>
      </c>
      <c r="U41" s="76">
        <v>71937.970264288044</v>
      </c>
      <c r="V41" s="76">
        <v>57247.256852024722</v>
      </c>
      <c r="W41" s="76">
        <v>84679.793292240487</v>
      </c>
      <c r="X41" s="76">
        <v>100477.74600380451</v>
      </c>
      <c r="Y41" s="76">
        <v>91853.652346419127</v>
      </c>
      <c r="Z41" s="76">
        <v>66335.22682833334</v>
      </c>
      <c r="AA41" s="76">
        <v>30945.92773506129</v>
      </c>
      <c r="AB41" s="77">
        <v>3403.1118427919196</v>
      </c>
      <c r="AC41" s="86">
        <v>9507523.0628258642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2442220.266355962</v>
      </c>
      <c r="F42" s="68">
        <v>1869088.8429698264</v>
      </c>
      <c r="G42" s="68">
        <v>1620079.9179202574</v>
      </c>
      <c r="H42" s="68">
        <v>1735256.3549184252</v>
      </c>
      <c r="I42" s="68">
        <v>2939903.2073185653</v>
      </c>
      <c r="J42" s="68">
        <v>4344308.707150436</v>
      </c>
      <c r="K42" s="68">
        <v>5254914.1996629061</v>
      </c>
      <c r="L42" s="68">
        <v>2374998.348894801</v>
      </c>
      <c r="M42" s="68">
        <v>2563927.6868047072</v>
      </c>
      <c r="N42" s="68">
        <v>2687515.8691598824</v>
      </c>
      <c r="O42" s="68">
        <v>2789045.2095523812</v>
      </c>
      <c r="P42" s="68">
        <v>2839821.6206571059</v>
      </c>
      <c r="Q42" s="68">
        <v>2792036.2579080835</v>
      </c>
      <c r="R42" s="68">
        <v>2709918.765899058</v>
      </c>
      <c r="S42" s="68">
        <v>2680588.920948247</v>
      </c>
      <c r="T42" s="68">
        <v>2644111.8835132029</v>
      </c>
      <c r="U42" s="68">
        <v>2611303.0316494657</v>
      </c>
      <c r="V42" s="68">
        <v>2698755.9367672615</v>
      </c>
      <c r="W42" s="68">
        <v>3370261.416397261</v>
      </c>
      <c r="X42" s="68">
        <v>3702172.67002786</v>
      </c>
      <c r="Y42" s="68">
        <v>3340739.2622549674</v>
      </c>
      <c r="Z42" s="68">
        <v>2512359.340561403</v>
      </c>
      <c r="AA42" s="68">
        <v>1355201.2092377003</v>
      </c>
      <c r="AB42" s="75">
        <v>372913.09958196571</v>
      </c>
      <c r="AC42" s="85">
        <v>64251442.026111752</v>
      </c>
      <c r="AD42" s="85"/>
    </row>
    <row r="43" spans="1:33" ht="15" x14ac:dyDescent="0.2">
      <c r="A43" s="120">
        <v>47727</v>
      </c>
      <c r="B43" s="116">
        <v>76059063.898182139</v>
      </c>
      <c r="C43" s="61" t="s">
        <v>32</v>
      </c>
      <c r="D43" s="62">
        <v>21</v>
      </c>
      <c r="E43" s="81">
        <v>87175.429257695359</v>
      </c>
      <c r="F43" s="82">
        <v>69913.851688734925</v>
      </c>
      <c r="G43" s="82">
        <v>62416.982958349276</v>
      </c>
      <c r="H43" s="82">
        <v>70766.785250328714</v>
      </c>
      <c r="I43" s="82">
        <v>127460.29166646983</v>
      </c>
      <c r="J43" s="82">
        <v>198943.93885501652</v>
      </c>
      <c r="K43" s="82">
        <v>226632.90062471616</v>
      </c>
      <c r="L43" s="82">
        <v>103237.80963055203</v>
      </c>
      <c r="M43" s="82">
        <v>109082.48336500367</v>
      </c>
      <c r="N43" s="82">
        <v>112498.67064013207</v>
      </c>
      <c r="O43" s="82">
        <v>115964.22917934679</v>
      </c>
      <c r="P43" s="82">
        <v>117847.25804006764</v>
      </c>
      <c r="Q43" s="82">
        <v>115546.38284065045</v>
      </c>
      <c r="R43" s="82">
        <v>112859.47012511933</v>
      </c>
      <c r="S43" s="82">
        <v>113572.23619619882</v>
      </c>
      <c r="T43" s="82">
        <v>113212.44221516016</v>
      </c>
      <c r="U43" s="82">
        <v>112046.46729746529</v>
      </c>
      <c r="V43" s="82">
        <v>121947.96704115644</v>
      </c>
      <c r="W43" s="82">
        <v>144216.51880682597</v>
      </c>
      <c r="X43" s="82">
        <v>146985.8794788059</v>
      </c>
      <c r="Y43" s="82">
        <v>132602.55602801419</v>
      </c>
      <c r="Z43" s="82">
        <v>101637.56203629647</v>
      </c>
      <c r="AA43" s="82">
        <v>59609.411903425564</v>
      </c>
      <c r="AB43" s="83">
        <v>24390.0165191003</v>
      </c>
      <c r="AC43" s="84">
        <v>56711918.374537267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102308.34748793674</v>
      </c>
      <c r="F44" s="79">
        <v>82297.808783069093</v>
      </c>
      <c r="G44" s="79">
        <v>72206.335935546507</v>
      </c>
      <c r="H44" s="79">
        <v>72584.613564695916</v>
      </c>
      <c r="I44" s="79">
        <v>93382.798889583457</v>
      </c>
      <c r="J44" s="79">
        <v>100615.77912267929</v>
      </c>
      <c r="K44" s="79">
        <v>157364.13277360471</v>
      </c>
      <c r="L44" s="79">
        <v>95423.727941816163</v>
      </c>
      <c r="M44" s="79">
        <v>105819.17067519002</v>
      </c>
      <c r="N44" s="79">
        <v>111435.88636427493</v>
      </c>
      <c r="O44" s="79">
        <v>115033.01533135316</v>
      </c>
      <c r="P44" s="79">
        <v>116301.62191217995</v>
      </c>
      <c r="Q44" s="79">
        <v>114202.31103143111</v>
      </c>
      <c r="R44" s="79">
        <v>109207.56717351596</v>
      </c>
      <c r="S44" s="79">
        <v>105038.07533606701</v>
      </c>
      <c r="T44" s="79">
        <v>102278.38530077995</v>
      </c>
      <c r="U44" s="79">
        <v>100555.65852548029</v>
      </c>
      <c r="V44" s="79">
        <v>96672.574646128589</v>
      </c>
      <c r="W44" s="79">
        <v>120041.37803245451</v>
      </c>
      <c r="X44" s="79">
        <v>120120.47481328106</v>
      </c>
      <c r="Y44" s="79">
        <v>107981.1393325432</v>
      </c>
      <c r="Z44" s="79">
        <v>84880.633966532143</v>
      </c>
      <c r="AA44" s="79">
        <v>54890.982006825499</v>
      </c>
      <c r="AB44" s="80">
        <v>26701.44240507159</v>
      </c>
      <c r="AC44" s="85">
        <v>9469375.4454081636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5</v>
      </c>
      <c r="E45" s="100">
        <v>98500.461110258111</v>
      </c>
      <c r="F45" s="76">
        <v>76888.431789664319</v>
      </c>
      <c r="G45" s="76">
        <v>64450.116959598126</v>
      </c>
      <c r="H45" s="76">
        <v>58051.271343495966</v>
      </c>
      <c r="I45" s="76">
        <v>62836.08333585201</v>
      </c>
      <c r="J45" s="76">
        <v>51344.200089738093</v>
      </c>
      <c r="K45" s="76">
        <v>82852.087288876035</v>
      </c>
      <c r="L45" s="76">
        <v>76114.102230093238</v>
      </c>
      <c r="M45" s="76">
        <v>86417.362180690005</v>
      </c>
      <c r="N45" s="76">
        <v>94208.376182307155</v>
      </c>
      <c r="O45" s="76">
        <v>98708.164998022534</v>
      </c>
      <c r="P45" s="76">
        <v>100905.76984332173</v>
      </c>
      <c r="Q45" s="76">
        <v>100702.74279214446</v>
      </c>
      <c r="R45" s="76">
        <v>98194.73207669484</v>
      </c>
      <c r="S45" s="76">
        <v>94470.178515241874</v>
      </c>
      <c r="T45" s="76">
        <v>91562.280688042898</v>
      </c>
      <c r="U45" s="76">
        <v>90865.968759426731</v>
      </c>
      <c r="V45" s="76">
        <v>77049.42392156813</v>
      </c>
      <c r="W45" s="76">
        <v>108643.19963462962</v>
      </c>
      <c r="X45" s="76">
        <v>117530.46035192123</v>
      </c>
      <c r="Y45" s="76">
        <v>107898.81143764871</v>
      </c>
      <c r="Z45" s="76">
        <v>81030.49887527166</v>
      </c>
      <c r="AA45" s="76">
        <v>43360.319438284918</v>
      </c>
      <c r="AB45" s="77">
        <v>12968.971804548159</v>
      </c>
      <c r="AC45" s="86">
        <v>9877770.0782367028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2732419.7099146401</v>
      </c>
      <c r="F46" s="68">
        <v>2181824.2795440312</v>
      </c>
      <c r="G46" s="68">
        <v>1921832.5706655113</v>
      </c>
      <c r="H46" s="68">
        <v>2066697.3012331666</v>
      </c>
      <c r="I46" s="68">
        <v>3364377.7372334599</v>
      </c>
      <c r="J46" s="68">
        <v>4837006.8328947546</v>
      </c>
      <c r="K46" s="68">
        <v>5803007.8806578387</v>
      </c>
      <c r="L46" s="68">
        <v>2930259.425159324</v>
      </c>
      <c r="M46" s="68">
        <v>3146095.6442692876</v>
      </c>
      <c r="N46" s="68">
        <v>3279257.5098114088</v>
      </c>
      <c r="O46" s="68">
        <v>3388921.6990818079</v>
      </c>
      <c r="P46" s="68">
        <v>3444527.7557067489</v>
      </c>
      <c r="Q46" s="68">
        <v>3386796.9977401057</v>
      </c>
      <c r="R46" s="68">
        <v>3297852.8017050438</v>
      </c>
      <c r="S46" s="68">
        <v>3277520.1540406523</v>
      </c>
      <c r="T46" s="68">
        <v>3244386.2311616978</v>
      </c>
      <c r="U46" s="68">
        <v>3209528.2911458262</v>
      </c>
      <c r="V46" s="68">
        <v>3332844.7260566405</v>
      </c>
      <c r="W46" s="68">
        <v>4051928.4052463118</v>
      </c>
      <c r="X46" s="68">
        <v>4154837.6700676545</v>
      </c>
      <c r="Y46" s="68">
        <v>3756072.2911067149</v>
      </c>
      <c r="Z46" s="68">
        <v>2879063.8330047126</v>
      </c>
      <c r="AA46" s="68">
        <v>1688163.1751906634</v>
      </c>
      <c r="AB46" s="75">
        <v>683840.97554413346</v>
      </c>
      <c r="AC46" s="85">
        <v>76059063.898182139</v>
      </c>
      <c r="AD46" s="85"/>
    </row>
    <row r="47" spans="1:33" ht="15" x14ac:dyDescent="0.2">
      <c r="A47" s="120">
        <v>47757</v>
      </c>
      <c r="B47" s="116">
        <v>70658666.259276047</v>
      </c>
      <c r="C47" s="61" t="s">
        <v>32</v>
      </c>
      <c r="D47" s="62">
        <v>22</v>
      </c>
      <c r="E47" s="81">
        <v>79386.559469870015</v>
      </c>
      <c r="F47" s="82">
        <v>61838.895486156529</v>
      </c>
      <c r="G47" s="82">
        <v>54840.885198999218</v>
      </c>
      <c r="H47" s="82">
        <v>62956.642240913068</v>
      </c>
      <c r="I47" s="82">
        <v>115770.80821389062</v>
      </c>
      <c r="J47" s="82">
        <v>177558.94740574894</v>
      </c>
      <c r="K47" s="82">
        <v>212248.31555125548</v>
      </c>
      <c r="L47" s="82">
        <v>92393.676802196525</v>
      </c>
      <c r="M47" s="82">
        <v>97695.341671471906</v>
      </c>
      <c r="N47" s="82">
        <v>100641.68088588484</v>
      </c>
      <c r="O47" s="82">
        <v>103777.86698461886</v>
      </c>
      <c r="P47" s="82">
        <v>105466.24783756728</v>
      </c>
      <c r="Q47" s="82">
        <v>103721.34443337131</v>
      </c>
      <c r="R47" s="82">
        <v>101355.43072547289</v>
      </c>
      <c r="S47" s="82">
        <v>102123.80682212947</v>
      </c>
      <c r="T47" s="82">
        <v>101602.57720679499</v>
      </c>
      <c r="U47" s="82">
        <v>100407.20615085166</v>
      </c>
      <c r="V47" s="82">
        <v>119470.91840481781</v>
      </c>
      <c r="W47" s="82">
        <v>135524.00317924918</v>
      </c>
      <c r="X47" s="82">
        <v>133623.95357611307</v>
      </c>
      <c r="Y47" s="82">
        <v>119502.73277605133</v>
      </c>
      <c r="Z47" s="82">
        <v>89524.129814537053</v>
      </c>
      <c r="AA47" s="82">
        <v>50005.111214622579</v>
      </c>
      <c r="AB47" s="83">
        <v>16277.67057392085</v>
      </c>
      <c r="AC47" s="84">
        <v>53629724.557783127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94107.788011276745</v>
      </c>
      <c r="F48" s="79">
        <v>73098.65251612362</v>
      </c>
      <c r="G48" s="79">
        <v>63033.863172139078</v>
      </c>
      <c r="H48" s="79">
        <v>64033.694717110513</v>
      </c>
      <c r="I48" s="79">
        <v>84265.590705175549</v>
      </c>
      <c r="J48" s="79">
        <v>87742.403711414416</v>
      </c>
      <c r="K48" s="79">
        <v>144462.18481021936</v>
      </c>
      <c r="L48" s="79">
        <v>83693.969151317782</v>
      </c>
      <c r="M48" s="79">
        <v>92983.259174301144</v>
      </c>
      <c r="N48" s="79">
        <v>98391.964476641297</v>
      </c>
      <c r="O48" s="79">
        <v>101943.87200184944</v>
      </c>
      <c r="P48" s="79">
        <v>103380.92152037342</v>
      </c>
      <c r="Q48" s="79">
        <v>101715.0803961356</v>
      </c>
      <c r="R48" s="79">
        <v>97315.00097989809</v>
      </c>
      <c r="S48" s="79">
        <v>93562.115177754895</v>
      </c>
      <c r="T48" s="79">
        <v>90858.284689496315</v>
      </c>
      <c r="U48" s="79">
        <v>89015.348633690272</v>
      </c>
      <c r="V48" s="79">
        <v>92487.568166492027</v>
      </c>
      <c r="W48" s="79">
        <v>111301.94334627573</v>
      </c>
      <c r="X48" s="79">
        <v>108389.09990404191</v>
      </c>
      <c r="Y48" s="79">
        <v>96809.136617143027</v>
      </c>
      <c r="Z48" s="79">
        <v>74616.56092026332</v>
      </c>
      <c r="AA48" s="79">
        <v>45209.065285000579</v>
      </c>
      <c r="AB48" s="80">
        <v>17060.439322522536</v>
      </c>
      <c r="AC48" s="85">
        <v>8437911.2296266258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5</v>
      </c>
      <c r="E49" s="100">
        <v>86259.488988835466</v>
      </c>
      <c r="F49" s="76">
        <v>64639.836114758727</v>
      </c>
      <c r="G49" s="76">
        <v>53986.204210723517</v>
      </c>
      <c r="H49" s="76">
        <v>48465.92601455898</v>
      </c>
      <c r="I49" s="76">
        <v>54801.342893692628</v>
      </c>
      <c r="J49" s="76">
        <v>41339.357131467426</v>
      </c>
      <c r="K49" s="76">
        <v>76479.43239858147</v>
      </c>
      <c r="L49" s="76">
        <v>67068.648226676887</v>
      </c>
      <c r="M49" s="76">
        <v>76515.921705944449</v>
      </c>
      <c r="N49" s="76">
        <v>83850.18781744958</v>
      </c>
      <c r="O49" s="76">
        <v>87726.391945894138</v>
      </c>
      <c r="P49" s="76">
        <v>89482.001898257469</v>
      </c>
      <c r="Q49" s="76">
        <v>89051.572842599126</v>
      </c>
      <c r="R49" s="76">
        <v>86176.499647608725</v>
      </c>
      <c r="S49" s="76">
        <v>82592.092789050163</v>
      </c>
      <c r="T49" s="76">
        <v>80202.383779066527</v>
      </c>
      <c r="U49" s="76">
        <v>79837.820010467898</v>
      </c>
      <c r="V49" s="76">
        <v>74526.983430323045</v>
      </c>
      <c r="W49" s="76">
        <v>98792.276178812361</v>
      </c>
      <c r="X49" s="76">
        <v>102639.34684042756</v>
      </c>
      <c r="Y49" s="76">
        <v>91968.716058615537</v>
      </c>
      <c r="Z49" s="76">
        <v>66247.335107597799</v>
      </c>
      <c r="AA49" s="76">
        <v>31798.969693711049</v>
      </c>
      <c r="AB49" s="77">
        <v>3757.3586481424741</v>
      </c>
      <c r="AC49" s="86">
        <v>8591030.4718663152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2554232.9053264246</v>
      </c>
      <c r="F50" s="68">
        <v>1976049.4913337317</v>
      </c>
      <c r="G50" s="68">
        <v>1728565.9481201568</v>
      </c>
      <c r="H50" s="68">
        <v>1883510.5382413245</v>
      </c>
      <c r="I50" s="68">
        <v>3158026.857994759</v>
      </c>
      <c r="J50" s="68">
        <v>4463963.2434294708</v>
      </c>
      <c r="K50" s="68">
        <v>5629708.8433614057</v>
      </c>
      <c r="L50" s="68">
        <v>2702780.0073869792</v>
      </c>
      <c r="M50" s="68">
        <v>2903810.161999309</v>
      </c>
      <c r="N50" s="68">
        <v>3026935.7764832797</v>
      </c>
      <c r="O50" s="68">
        <v>3129520.5213984833</v>
      </c>
      <c r="P50" s="68">
        <v>3181191.147999261</v>
      </c>
      <c r="Q50" s="68">
        <v>3133987.7633317066</v>
      </c>
      <c r="R50" s="68">
        <v>3049961.9781180397</v>
      </c>
      <c r="S50" s="68">
        <v>3033932.6747431187</v>
      </c>
      <c r="T50" s="68">
        <v>2999701.7562028072</v>
      </c>
      <c r="U50" s="68">
        <v>2964209.029905837</v>
      </c>
      <c r="V50" s="68">
        <v>3370945.3947235756</v>
      </c>
      <c r="W50" s="68">
        <v>3920697.2242226466</v>
      </c>
      <c r="X50" s="68">
        <v>3886480.1124927928</v>
      </c>
      <c r="Y50" s="68">
        <v>3476140.2478347789</v>
      </c>
      <c r="Z50" s="68">
        <v>2599233.7751388573</v>
      </c>
      <c r="AA50" s="68">
        <v>1439943.5563302543</v>
      </c>
      <c r="AB50" s="75">
        <v>445137.30315706122</v>
      </c>
      <c r="AC50" s="85">
        <v>70658666.259276062</v>
      </c>
      <c r="AD50" s="85"/>
    </row>
    <row r="51" spans="1:33" ht="15" x14ac:dyDescent="0.2">
      <c r="A51" s="120">
        <v>47788</v>
      </c>
      <c r="B51" s="116">
        <v>75833523.225442663</v>
      </c>
      <c r="C51" s="61" t="s">
        <v>32</v>
      </c>
      <c r="D51" s="62">
        <v>19</v>
      </c>
      <c r="E51" s="81">
        <v>91423.983316710335</v>
      </c>
      <c r="F51" s="82">
        <v>73176.714854911581</v>
      </c>
      <c r="G51" s="82">
        <v>65881.607350942315</v>
      </c>
      <c r="H51" s="82">
        <v>73544.366446703963</v>
      </c>
      <c r="I51" s="82">
        <v>121788.69754306517</v>
      </c>
      <c r="J51" s="82">
        <v>173262.39738625046</v>
      </c>
      <c r="K51" s="82">
        <v>221777.12035071827</v>
      </c>
      <c r="L51" s="82">
        <v>105352.48958338778</v>
      </c>
      <c r="M51" s="82">
        <v>111756.16603734859</v>
      </c>
      <c r="N51" s="82">
        <v>115258.64001553899</v>
      </c>
      <c r="O51" s="82">
        <v>118462.17548536962</v>
      </c>
      <c r="P51" s="82">
        <v>120778.90250057484</v>
      </c>
      <c r="Q51" s="82">
        <v>119109.42298433594</v>
      </c>
      <c r="R51" s="82">
        <v>116308.82194981049</v>
      </c>
      <c r="S51" s="82">
        <v>116612.61463375116</v>
      </c>
      <c r="T51" s="82">
        <v>114715.42814253007</v>
      </c>
      <c r="U51" s="82">
        <v>113033.26751686606</v>
      </c>
      <c r="V51" s="82">
        <v>132636.63934346897</v>
      </c>
      <c r="W51" s="82">
        <v>148240.74671990404</v>
      </c>
      <c r="X51" s="82">
        <v>146027.26575081609</v>
      </c>
      <c r="Y51" s="82">
        <v>130585.79919062289</v>
      </c>
      <c r="Z51" s="82">
        <v>100208.48689437649</v>
      </c>
      <c r="AA51" s="82">
        <v>60886.104354707226</v>
      </c>
      <c r="AB51" s="83">
        <v>26718.055412954935</v>
      </c>
      <c r="AC51" s="84">
        <v>51633372.361547664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5</v>
      </c>
      <c r="E52" s="78">
        <v>105475.55258249491</v>
      </c>
      <c r="F52" s="79">
        <v>83849.591300746397</v>
      </c>
      <c r="G52" s="79">
        <v>73696.395476698322</v>
      </c>
      <c r="H52" s="79">
        <v>74031.852338783574</v>
      </c>
      <c r="I52" s="79">
        <v>93664.025494531743</v>
      </c>
      <c r="J52" s="79">
        <v>98364.040829158301</v>
      </c>
      <c r="K52" s="79">
        <v>153509.48044908667</v>
      </c>
      <c r="L52" s="79">
        <v>94155.742885641477</v>
      </c>
      <c r="M52" s="79">
        <v>105075.61855941806</v>
      </c>
      <c r="N52" s="79">
        <v>111663.50079150504</v>
      </c>
      <c r="O52" s="79">
        <v>115976.29881197459</v>
      </c>
      <c r="P52" s="79">
        <v>117698.2781989362</v>
      </c>
      <c r="Q52" s="79">
        <v>116398.73043254633</v>
      </c>
      <c r="R52" s="79">
        <v>111657.28508888798</v>
      </c>
      <c r="S52" s="79">
        <v>107293.55093750815</v>
      </c>
      <c r="T52" s="79">
        <v>104662.74141684586</v>
      </c>
      <c r="U52" s="79">
        <v>103486.59846089635</v>
      </c>
      <c r="V52" s="79">
        <v>110141.25512338296</v>
      </c>
      <c r="W52" s="79">
        <v>125622.34347220683</v>
      </c>
      <c r="X52" s="79">
        <v>122069.35263177616</v>
      </c>
      <c r="Y52" s="79">
        <v>109204.26949067994</v>
      </c>
      <c r="Z52" s="79">
        <v>86025.225205089475</v>
      </c>
      <c r="AA52" s="79">
        <v>56563.646667902191</v>
      </c>
      <c r="AB52" s="80">
        <v>28095.854541789235</v>
      </c>
      <c r="AC52" s="85">
        <v>12041906.155942433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98404.840203778847</v>
      </c>
      <c r="F53" s="76">
        <v>76610.776738576693</v>
      </c>
      <c r="G53" s="76">
        <v>65168.485514344597</v>
      </c>
      <c r="H53" s="76">
        <v>59030.370731203191</v>
      </c>
      <c r="I53" s="76">
        <v>65168.895681385402</v>
      </c>
      <c r="J53" s="76">
        <v>52074.250596270256</v>
      </c>
      <c r="K53" s="76">
        <v>84579.731599504303</v>
      </c>
      <c r="L53" s="76">
        <v>77188.464970909568</v>
      </c>
      <c r="M53" s="76">
        <v>88380.314727114717</v>
      </c>
      <c r="N53" s="76">
        <v>96810.907564303619</v>
      </c>
      <c r="O53" s="76">
        <v>101415.31448161643</v>
      </c>
      <c r="P53" s="76">
        <v>103737.09877252586</v>
      </c>
      <c r="Q53" s="76">
        <v>103897.17184395781</v>
      </c>
      <c r="R53" s="76">
        <v>101246.79669532044</v>
      </c>
      <c r="S53" s="76">
        <v>97447.35292588739</v>
      </c>
      <c r="T53" s="76">
        <v>94766.562038304706</v>
      </c>
      <c r="U53" s="76">
        <v>93403.996779192748</v>
      </c>
      <c r="V53" s="76">
        <v>89855.338537350879</v>
      </c>
      <c r="W53" s="76">
        <v>112920.82651795376</v>
      </c>
      <c r="X53" s="76">
        <v>116503.97536556475</v>
      </c>
      <c r="Y53" s="76">
        <v>105095.71326899594</v>
      </c>
      <c r="Z53" s="76">
        <v>79838.538777940077</v>
      </c>
      <c r="AA53" s="76">
        <v>45748.599978280472</v>
      </c>
      <c r="AB53" s="77">
        <v>17079.793681809755</v>
      </c>
      <c r="AC53" s="86">
        <v>12158244.70795255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2854862.4871526444</v>
      </c>
      <c r="F54" s="68">
        <v>2269270.1991785122</v>
      </c>
      <c r="G54" s="68">
        <v>2011243.4301374631</v>
      </c>
      <c r="H54" s="68">
        <v>2121684.4485685127</v>
      </c>
      <c r="I54" s="68">
        <v>3173318.7548792092</v>
      </c>
      <c r="J54" s="68">
        <v>4096251.2580621717</v>
      </c>
      <c r="K54" s="68">
        <v>5488791.0785061056</v>
      </c>
      <c r="L54" s="68">
        <v>2935606.8063380327</v>
      </c>
      <c r="M54" s="68">
        <v>3179027.1358694015</v>
      </c>
      <c r="N54" s="68">
        <v>3329097.1096385871</v>
      </c>
      <c r="O54" s="68">
        <v>3439154.7151715942</v>
      </c>
      <c r="P54" s="68">
        <v>3505713.1311407583</v>
      </c>
      <c r="Q54" s="68">
        <v>3468455.7199288616</v>
      </c>
      <c r="R54" s="68">
        <v>3375634.8226627614</v>
      </c>
      <c r="S54" s="68">
        <v>3336791.550284137</v>
      </c>
      <c r="T54" s="68">
        <v>3271506.2140221288</v>
      </c>
      <c r="U54" s="68">
        <v>3225489.0558000933</v>
      </c>
      <c r="V54" s="68">
        <v>3609934.4543669308</v>
      </c>
      <c r="W54" s="68">
        <v>4122210.8641469334</v>
      </c>
      <c r="X54" s="68">
        <v>4083888.664617775</v>
      </c>
      <c r="Y54" s="68">
        <v>3657725.8116892101</v>
      </c>
      <c r="Z54" s="68">
        <v>2813118.609686241</v>
      </c>
      <c r="AA54" s="68">
        <v>1714145.8159486311</v>
      </c>
      <c r="AB54" s="75">
        <v>750601.08764594852</v>
      </c>
      <c r="AC54" s="85">
        <v>75833523.225442648</v>
      </c>
      <c r="AD54" s="85"/>
    </row>
    <row r="55" spans="1:33" ht="15" x14ac:dyDescent="0.2">
      <c r="A55" s="120">
        <v>47818</v>
      </c>
      <c r="B55" s="116">
        <v>73709436.080357611</v>
      </c>
      <c r="C55" s="61" t="s">
        <v>32</v>
      </c>
      <c r="D55" s="62">
        <v>21</v>
      </c>
      <c r="E55" s="81">
        <v>96415.597880207773</v>
      </c>
      <c r="F55" s="82">
        <v>75649.412881754732</v>
      </c>
      <c r="G55" s="82">
        <v>67234.270103013492</v>
      </c>
      <c r="H55" s="82">
        <v>72350.497746476016</v>
      </c>
      <c r="I55" s="82">
        <v>106870.66100533673</v>
      </c>
      <c r="J55" s="82">
        <v>129946.96404367605</v>
      </c>
      <c r="K55" s="82">
        <v>185633.42355416386</v>
      </c>
      <c r="L55" s="82">
        <v>96473.800171918818</v>
      </c>
      <c r="M55" s="82">
        <v>104046.19472711465</v>
      </c>
      <c r="N55" s="82">
        <v>107995.88037038129</v>
      </c>
      <c r="O55" s="82">
        <v>111203.91305539885</v>
      </c>
      <c r="P55" s="82">
        <v>113143.25330330669</v>
      </c>
      <c r="Q55" s="82">
        <v>112324.41673755279</v>
      </c>
      <c r="R55" s="82">
        <v>109145.24696399573</v>
      </c>
      <c r="S55" s="82">
        <v>108582.12352277135</v>
      </c>
      <c r="T55" s="82">
        <v>107043.85039656155</v>
      </c>
      <c r="U55" s="82">
        <v>105079.81939973131</v>
      </c>
      <c r="V55" s="82">
        <v>118019.01132632229</v>
      </c>
      <c r="W55" s="82">
        <v>138510.66295491983</v>
      </c>
      <c r="X55" s="82">
        <v>136681.80767103031</v>
      </c>
      <c r="Y55" s="82">
        <v>123758.72879397342</v>
      </c>
      <c r="Z55" s="82">
        <v>99263.258524067947</v>
      </c>
      <c r="AA55" s="82">
        <v>65369.920773545011</v>
      </c>
      <c r="AB55" s="83">
        <v>33207.738426958502</v>
      </c>
      <c r="AC55" s="84">
        <v>53002959.541017756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4</v>
      </c>
      <c r="E56" s="78">
        <v>110680.12615370897</v>
      </c>
      <c r="F56" s="79">
        <v>87406.300264682766</v>
      </c>
      <c r="G56" s="79">
        <v>76607.951561399444</v>
      </c>
      <c r="H56" s="79">
        <v>76169.178827010313</v>
      </c>
      <c r="I56" s="79">
        <v>96251.159813325357</v>
      </c>
      <c r="J56" s="79">
        <v>97389.151403227632</v>
      </c>
      <c r="K56" s="79">
        <v>144302.91400402444</v>
      </c>
      <c r="L56" s="79">
        <v>88617.189248642317</v>
      </c>
      <c r="M56" s="79">
        <v>98096.803003412773</v>
      </c>
      <c r="N56" s="79">
        <v>104384.53134551422</v>
      </c>
      <c r="O56" s="79">
        <v>108496.08953425339</v>
      </c>
      <c r="P56" s="79">
        <v>110058.08098047898</v>
      </c>
      <c r="Q56" s="79">
        <v>109222.09797269844</v>
      </c>
      <c r="R56" s="79">
        <v>104942.81237336631</v>
      </c>
      <c r="S56" s="79">
        <v>100808.99430056677</v>
      </c>
      <c r="T56" s="79">
        <v>99056.078917392195</v>
      </c>
      <c r="U56" s="79">
        <v>96473.061068532465</v>
      </c>
      <c r="V56" s="79">
        <v>96726.442619737689</v>
      </c>
      <c r="W56" s="79">
        <v>116430.40158233329</v>
      </c>
      <c r="X56" s="79">
        <v>110916.9614757301</v>
      </c>
      <c r="Y56" s="79">
        <v>99222.964956762458</v>
      </c>
      <c r="Z56" s="79">
        <v>82148.11005849528</v>
      </c>
      <c r="AA56" s="79">
        <v>57262.178280221779</v>
      </c>
      <c r="AB56" s="80">
        <v>31203.19658141139</v>
      </c>
      <c r="AC56" s="85">
        <v>9211491.105307715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6</v>
      </c>
      <c r="E57" s="100">
        <v>111146.37423430113</v>
      </c>
      <c r="F57" s="76">
        <v>88405.666827114474</v>
      </c>
      <c r="G57" s="76">
        <v>73961.275832690255</v>
      </c>
      <c r="H57" s="76">
        <v>65828.7085542532</v>
      </c>
      <c r="I57" s="76">
        <v>68080.132053063426</v>
      </c>
      <c r="J57" s="76">
        <v>54510.269328239112</v>
      </c>
      <c r="K57" s="76">
        <v>77200.715609201696</v>
      </c>
      <c r="L57" s="76">
        <v>67171.702914426409</v>
      </c>
      <c r="M57" s="76">
        <v>79647.919292494989</v>
      </c>
      <c r="N57" s="76">
        <v>87879.964875085119</v>
      </c>
      <c r="O57" s="76">
        <v>91039.555050411756</v>
      </c>
      <c r="P57" s="76">
        <v>92578.576866373638</v>
      </c>
      <c r="Q57" s="76">
        <v>94341.601091881806</v>
      </c>
      <c r="R57" s="76">
        <v>92596.210247197625</v>
      </c>
      <c r="S57" s="76">
        <v>89431.49477732215</v>
      </c>
      <c r="T57" s="76">
        <v>87030.658413819678</v>
      </c>
      <c r="U57" s="76">
        <v>85992.36069708952</v>
      </c>
      <c r="V57" s="76">
        <v>72451.716476744565</v>
      </c>
      <c r="W57" s="76">
        <v>97417.387348135104</v>
      </c>
      <c r="X57" s="76">
        <v>102818.25851491172</v>
      </c>
      <c r="Y57" s="76">
        <v>96623.688212160807</v>
      </c>
      <c r="Z57" s="76">
        <v>76895.018883676617</v>
      </c>
      <c r="AA57" s="76">
        <v>45249.557858889537</v>
      </c>
      <c r="AB57" s="77">
        <v>17532.091712537316</v>
      </c>
      <c r="AC57" s="86">
        <v>11494985.434032127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3134326.3055050061</v>
      </c>
      <c r="F58" s="102">
        <v>2468696.8725382672</v>
      </c>
      <c r="G58" s="102">
        <v>2162119.1334050228</v>
      </c>
      <c r="H58" s="102">
        <v>2219009.4193095569</v>
      </c>
      <c r="I58" s="102">
        <v>3037769.3126837532</v>
      </c>
      <c r="J58" s="102">
        <v>3445504.4664995424</v>
      </c>
      <c r="K58" s="102">
        <v>4938717.8443087488</v>
      </c>
      <c r="L58" s="102">
        <v>2783448.7780914227</v>
      </c>
      <c r="M58" s="102">
        <v>3055244.8170380285</v>
      </c>
      <c r="N58" s="102">
        <v>3212731.4024105747</v>
      </c>
      <c r="O58" s="102">
        <v>3315503.8626028597</v>
      </c>
      <c r="P58" s="102">
        <v>3371712.1044895984</v>
      </c>
      <c r="Q58" s="102">
        <v>3361750.7499306933</v>
      </c>
      <c r="R58" s="102">
        <v>3267398.6972205611</v>
      </c>
      <c r="S58" s="102">
        <v>3220049.5398443979</v>
      </c>
      <c r="T58" s="102">
        <v>3166329.1244802792</v>
      </c>
      <c r="U58" s="102">
        <v>3108522.6158510242</v>
      </c>
      <c r="V58" s="102">
        <v>3300015.3071921864</v>
      </c>
      <c r="W58" s="102">
        <v>3958949.8524714597</v>
      </c>
      <c r="X58" s="102">
        <v>3930895.3580840272</v>
      </c>
      <c r="Y58" s="102">
        <v>3575567.2937734565</v>
      </c>
      <c r="Z58" s="102">
        <v>2874490.982541468</v>
      </c>
      <c r="AA58" s="102">
        <v>1873314.3965186696</v>
      </c>
      <c r="AB58" s="103">
        <v>927367.84356699791</v>
      </c>
      <c r="AC58" s="104">
        <v>73709436.080357596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0050-BE97-468F-A948-68467C4503B5}">
  <sheetPr>
    <tabColor theme="3" tint="0.39997558519241921"/>
    <pageSetUpPr fitToPage="1"/>
  </sheetPr>
  <dimension ref="A1:AG61"/>
  <sheetViews>
    <sheetView showGridLines="0" zoomScale="90" workbookViewId="0">
      <pane xSplit="4" ySplit="10" topLeftCell="E11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11" width="14.42578125" style="1" bestFit="1" customWidth="1"/>
    <col min="12" max="13" width="14.42578125" style="1" customWidth="1"/>
    <col min="14" max="21" width="14.42578125" style="1" bestFit="1" customWidth="1"/>
    <col min="22" max="25" width="15.5703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2031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95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47849</v>
      </c>
      <c r="B11" s="116">
        <v>72950929.434729636</v>
      </c>
      <c r="C11" s="61" t="s">
        <v>32</v>
      </c>
      <c r="D11" s="62">
        <v>21</v>
      </c>
      <c r="E11" s="81">
        <v>95852.918350839696</v>
      </c>
      <c r="F11" s="82">
        <v>77055.420216318133</v>
      </c>
      <c r="G11" s="82">
        <v>69266.979173264452</v>
      </c>
      <c r="H11" s="82">
        <v>74219.668448328681</v>
      </c>
      <c r="I11" s="82">
        <v>113482.71895057107</v>
      </c>
      <c r="J11" s="82">
        <v>151999.8301025019</v>
      </c>
      <c r="K11" s="82">
        <v>194372.83163125141</v>
      </c>
      <c r="L11" s="82">
        <v>89795.974397965489</v>
      </c>
      <c r="M11" s="82">
        <v>97381.964255733037</v>
      </c>
      <c r="N11" s="82">
        <v>101516.48705187225</v>
      </c>
      <c r="O11" s="82">
        <v>105176.77419625685</v>
      </c>
      <c r="P11" s="82">
        <v>107287.1867499129</v>
      </c>
      <c r="Q11" s="82">
        <v>106252.29051807737</v>
      </c>
      <c r="R11" s="82">
        <v>103959.23986201003</v>
      </c>
      <c r="S11" s="82">
        <v>103493.87188928547</v>
      </c>
      <c r="T11" s="82">
        <v>102083.53996083459</v>
      </c>
      <c r="U11" s="82">
        <v>100205.93281683276</v>
      </c>
      <c r="V11" s="82">
        <v>117807.711505735</v>
      </c>
      <c r="W11" s="82">
        <v>139433.51936648978</v>
      </c>
      <c r="X11" s="82">
        <v>146679.93188317155</v>
      </c>
      <c r="Y11" s="82">
        <v>133777.59785582553</v>
      </c>
      <c r="Z11" s="82">
        <v>105032.87111717676</v>
      </c>
      <c r="AA11" s="82">
        <v>66500.158493029114</v>
      </c>
      <c r="AB11" s="83">
        <v>30545.819943064962</v>
      </c>
      <c r="AC11" s="84">
        <v>53196806.013463326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108257.02544934645</v>
      </c>
      <c r="F12" s="79">
        <v>84351.936083502267</v>
      </c>
      <c r="G12" s="79">
        <v>74862.430525647869</v>
      </c>
      <c r="H12" s="79">
        <v>74758.935889714732</v>
      </c>
      <c r="I12" s="79">
        <v>91471.653886849293</v>
      </c>
      <c r="J12" s="79">
        <v>95128.208306209475</v>
      </c>
      <c r="K12" s="79">
        <v>133393.2258780179</v>
      </c>
      <c r="L12" s="79">
        <v>75573.187553371405</v>
      </c>
      <c r="M12" s="79">
        <v>84732.248154032583</v>
      </c>
      <c r="N12" s="79">
        <v>91487.853837247108</v>
      </c>
      <c r="O12" s="79">
        <v>96251.077641995973</v>
      </c>
      <c r="P12" s="79">
        <v>99131.087175091321</v>
      </c>
      <c r="Q12" s="79">
        <v>98602.779894460822</v>
      </c>
      <c r="R12" s="79">
        <v>96049.878977517103</v>
      </c>
      <c r="S12" s="79">
        <v>93275.499629311598</v>
      </c>
      <c r="T12" s="79">
        <v>90658.361646256846</v>
      </c>
      <c r="U12" s="79">
        <v>88882.694071211416</v>
      </c>
      <c r="V12" s="79">
        <v>94559.169875327381</v>
      </c>
      <c r="W12" s="79">
        <v>117029.22853990069</v>
      </c>
      <c r="X12" s="79">
        <v>122051.84657617714</v>
      </c>
      <c r="Y12" s="79">
        <v>111546.46205128658</v>
      </c>
      <c r="Z12" s="79">
        <v>89734.489129078065</v>
      </c>
      <c r="AA12" s="79">
        <v>61730.250180209878</v>
      </c>
      <c r="AB12" s="80">
        <v>33477.928094521885</v>
      </c>
      <c r="AC12" s="85">
        <v>8827989.8361851443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110495.14556488034</v>
      </c>
      <c r="F13" s="76">
        <v>87120.214680391626</v>
      </c>
      <c r="G13" s="76">
        <v>71998.285441907676</v>
      </c>
      <c r="H13" s="76">
        <v>64868.219023188409</v>
      </c>
      <c r="I13" s="76">
        <v>67542.228384649818</v>
      </c>
      <c r="J13" s="76">
        <v>54792.803446054269</v>
      </c>
      <c r="K13" s="76">
        <v>70576.249842779493</v>
      </c>
      <c r="L13" s="76">
        <v>54381.953991948132</v>
      </c>
      <c r="M13" s="76">
        <v>67888.10840952392</v>
      </c>
      <c r="N13" s="76">
        <v>76866.135009510544</v>
      </c>
      <c r="O13" s="76">
        <v>83324.524401782663</v>
      </c>
      <c r="P13" s="76">
        <v>86387.291236849094</v>
      </c>
      <c r="Q13" s="76">
        <v>86833.398948282091</v>
      </c>
      <c r="R13" s="76">
        <v>84487.51497474809</v>
      </c>
      <c r="S13" s="76">
        <v>81328.857142589331</v>
      </c>
      <c r="T13" s="76">
        <v>78796.255574434355</v>
      </c>
      <c r="U13" s="76">
        <v>77678.262166780856</v>
      </c>
      <c r="V13" s="76">
        <v>69331.922114390152</v>
      </c>
      <c r="W13" s="76">
        <v>96687.848515593272</v>
      </c>
      <c r="X13" s="76">
        <v>108143.25697722469</v>
      </c>
      <c r="Y13" s="76">
        <v>99292.854614413998</v>
      </c>
      <c r="Z13" s="76">
        <v>77109.071128304349</v>
      </c>
      <c r="AA13" s="76">
        <v>45964.433817374469</v>
      </c>
      <c r="AB13" s="77">
        <v>19127.428772591709</v>
      </c>
      <c r="AC13" s="86">
        <v>10926133.585081162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3108910.2605543016</v>
      </c>
      <c r="F14" s="68">
        <v>2478292.8569590393</v>
      </c>
      <c r="G14" s="68">
        <v>2186045.9973925911</v>
      </c>
      <c r="H14" s="68">
        <v>2246858.0951128919</v>
      </c>
      <c r="I14" s="68">
        <v>3154277.0838172887</v>
      </c>
      <c r="J14" s="68">
        <v>3901266.0860537039</v>
      </c>
      <c r="K14" s="68">
        <v>5038859.8668250283</v>
      </c>
      <c r="L14" s="68">
        <v>2514299.9365224498</v>
      </c>
      <c r="M14" s="68">
        <v>2791278.8924436681</v>
      </c>
      <c r="N14" s="68">
        <v>2958994.4534953688</v>
      </c>
      <c r="O14" s="68">
        <v>3093663.7151000742</v>
      </c>
      <c r="P14" s="68">
        <v>3167879.0178696313</v>
      </c>
      <c r="Q14" s="68">
        <v>3146709.6141471602</v>
      </c>
      <c r="R14" s="68">
        <v>3074268.6428607679</v>
      </c>
      <c r="S14" s="68">
        <v>3034446.4510477772</v>
      </c>
      <c r="T14" s="68">
        <v>2979165.3192091603</v>
      </c>
      <c r="U14" s="68">
        <v>2925924.938439019</v>
      </c>
      <c r="V14" s="68">
        <v>3268190.1538080857</v>
      </c>
      <c r="W14" s="68">
        <v>3976347.9119494483</v>
      </c>
      <c r="X14" s="68">
        <v>4217345.4977146592</v>
      </c>
      <c r="Y14" s="68">
        <v>3851272.5308639668</v>
      </c>
      <c r="Z14" s="68">
        <v>3027282.6767468504</v>
      </c>
      <c r="AA14" s="68">
        <v>1919210.9319786977</v>
      </c>
      <c r="AB14" s="75">
        <v>890138.50381800206</v>
      </c>
      <c r="AC14" s="85">
        <v>72950929.434729636</v>
      </c>
      <c r="AD14" s="85"/>
    </row>
    <row r="15" spans="1:33" ht="15" x14ac:dyDescent="0.2">
      <c r="A15" s="118">
        <v>47880</v>
      </c>
      <c r="B15" s="116">
        <v>74688071.073094189</v>
      </c>
      <c r="C15" s="61" t="s">
        <v>32</v>
      </c>
      <c r="D15" s="62">
        <v>20</v>
      </c>
      <c r="E15" s="81">
        <v>98383.17664841532</v>
      </c>
      <c r="F15" s="82">
        <v>79947.159569923242</v>
      </c>
      <c r="G15" s="82">
        <v>73078.6765586744</v>
      </c>
      <c r="H15" s="82">
        <v>82015.774132827632</v>
      </c>
      <c r="I15" s="82">
        <v>146466.6983437053</v>
      </c>
      <c r="J15" s="82">
        <v>229755.28205500709</v>
      </c>
      <c r="K15" s="82">
        <v>246078.35727934452</v>
      </c>
      <c r="L15" s="82">
        <v>99716.408566664424</v>
      </c>
      <c r="M15" s="82">
        <v>105142.56534784377</v>
      </c>
      <c r="N15" s="82">
        <v>108391.37122212045</v>
      </c>
      <c r="O15" s="82">
        <v>111972.93825534667</v>
      </c>
      <c r="P15" s="82">
        <v>113778.45735442403</v>
      </c>
      <c r="Q15" s="82">
        <v>111828.65548778295</v>
      </c>
      <c r="R15" s="82">
        <v>109642.64887228198</v>
      </c>
      <c r="S15" s="82">
        <v>110399.37378520063</v>
      </c>
      <c r="T15" s="82">
        <v>109817.4439417676</v>
      </c>
      <c r="U15" s="82">
        <v>108291.05263974957</v>
      </c>
      <c r="V15" s="82">
        <v>125186.2408430207</v>
      </c>
      <c r="W15" s="82">
        <v>146100.82478248177</v>
      </c>
      <c r="X15" s="82">
        <v>157778.86548412972</v>
      </c>
      <c r="Y15" s="82">
        <v>143269.5353873267</v>
      </c>
      <c r="Z15" s="82">
        <v>110340.71659804114</v>
      </c>
      <c r="AA15" s="82">
        <v>65266.019256496904</v>
      </c>
      <c r="AB15" s="83">
        <v>26698.605289083171</v>
      </c>
      <c r="AC15" s="84">
        <v>56386936.954033189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114208.021090639</v>
      </c>
      <c r="F16" s="79">
        <v>92927.429933653126</v>
      </c>
      <c r="G16" s="79">
        <v>84087.824259103305</v>
      </c>
      <c r="H16" s="79">
        <v>86328.763457240319</v>
      </c>
      <c r="I16" s="79">
        <v>108199.44185948696</v>
      </c>
      <c r="J16" s="79">
        <v>122189.98313604531</v>
      </c>
      <c r="K16" s="79">
        <v>172666.15008713887</v>
      </c>
      <c r="L16" s="79">
        <v>91235.389647432894</v>
      </c>
      <c r="M16" s="79">
        <v>101284.28303881337</v>
      </c>
      <c r="N16" s="79">
        <v>107807.02546441296</v>
      </c>
      <c r="O16" s="79">
        <v>111485.07312342542</v>
      </c>
      <c r="P16" s="79">
        <v>113199.43069117567</v>
      </c>
      <c r="Q16" s="79">
        <v>111961.41926590131</v>
      </c>
      <c r="R16" s="79">
        <v>107436.36264094683</v>
      </c>
      <c r="S16" s="79">
        <v>102898.33128887051</v>
      </c>
      <c r="T16" s="79">
        <v>99806.443520398025</v>
      </c>
      <c r="U16" s="79">
        <v>97943.521673850672</v>
      </c>
      <c r="V16" s="79">
        <v>104146.41316218778</v>
      </c>
      <c r="W16" s="79">
        <v>125414.51395130456</v>
      </c>
      <c r="X16" s="79">
        <v>132052.41945858567</v>
      </c>
      <c r="Y16" s="79">
        <v>119952.75752565531</v>
      </c>
      <c r="Z16" s="79">
        <v>94747.547063933511</v>
      </c>
      <c r="AA16" s="79">
        <v>61987.738942373478</v>
      </c>
      <c r="AB16" s="80">
        <v>31819.830807381648</v>
      </c>
      <c r="AC16" s="85">
        <v>9983144.4603598285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110236.73681860419</v>
      </c>
      <c r="F17" s="76">
        <v>86023.460258904553</v>
      </c>
      <c r="G17" s="76">
        <v>73761.835130654901</v>
      </c>
      <c r="H17" s="76">
        <v>68116.993524761667</v>
      </c>
      <c r="I17" s="76">
        <v>72489.030756065142</v>
      </c>
      <c r="J17" s="76">
        <v>67433.580834970577</v>
      </c>
      <c r="K17" s="76">
        <v>93197.431486064612</v>
      </c>
      <c r="L17" s="76">
        <v>73474.136103945944</v>
      </c>
      <c r="M17" s="76">
        <v>83606.046615473155</v>
      </c>
      <c r="N17" s="76">
        <v>91771.061625063681</v>
      </c>
      <c r="O17" s="76">
        <v>96439.302911869119</v>
      </c>
      <c r="P17" s="76">
        <v>98951.209612250663</v>
      </c>
      <c r="Q17" s="76">
        <v>99263.276391296968</v>
      </c>
      <c r="R17" s="76">
        <v>97157.390058435834</v>
      </c>
      <c r="S17" s="76">
        <v>93511.916239792321</v>
      </c>
      <c r="T17" s="76">
        <v>90544.005392295381</v>
      </c>
      <c r="U17" s="76">
        <v>89323.278972840009</v>
      </c>
      <c r="V17" s="76">
        <v>84783.310969195561</v>
      </c>
      <c r="W17" s="76">
        <v>113019.48024526385</v>
      </c>
      <c r="X17" s="76">
        <v>127916.16235270094</v>
      </c>
      <c r="Y17" s="76">
        <v>118251.67493463337</v>
      </c>
      <c r="Z17" s="76">
        <v>88785.830469879264</v>
      </c>
      <c r="AA17" s="76">
        <v>47270.479852191675</v>
      </c>
      <c r="AB17" s="77">
        <v>14169.783118138774</v>
      </c>
      <c r="AC17" s="86">
        <v>8317989.6587011665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2865442.5646052789</v>
      </c>
      <c r="F18" s="68">
        <v>2314746.7521686954</v>
      </c>
      <c r="G18" s="68">
        <v>2092972.1687325209</v>
      </c>
      <c r="H18" s="68">
        <v>2258098.5105845607</v>
      </c>
      <c r="I18" s="68">
        <v>3652087.8573363144</v>
      </c>
      <c r="J18" s="68">
        <v>5353599.8969842056</v>
      </c>
      <c r="K18" s="68">
        <v>5985021.4718797039</v>
      </c>
      <c r="L18" s="68">
        <v>2653166.2743388037</v>
      </c>
      <c r="M18" s="68">
        <v>2842412.6255740216</v>
      </c>
      <c r="N18" s="68">
        <v>2966139.7728003156</v>
      </c>
      <c r="O18" s="68">
        <v>3071156.2692481116</v>
      </c>
      <c r="P18" s="68">
        <v>3124171.7083021859</v>
      </c>
      <c r="Q18" s="68">
        <v>3081471.8923844523</v>
      </c>
      <c r="R18" s="68">
        <v>3011227.9882431705</v>
      </c>
      <c r="S18" s="68">
        <v>2993628.4658186641</v>
      </c>
      <c r="T18" s="68">
        <v>2957750.6744861258</v>
      </c>
      <c r="U18" s="68">
        <v>2914888.2553817546</v>
      </c>
      <c r="V18" s="68">
        <v>3259443.7133859475</v>
      </c>
      <c r="W18" s="68">
        <v>3875752.4724359093</v>
      </c>
      <c r="X18" s="68">
        <v>4195451.6369277406</v>
      </c>
      <c r="Y18" s="68">
        <v>3818208.4375876887</v>
      </c>
      <c r="Z18" s="68">
        <v>2940947.8420960745</v>
      </c>
      <c r="AA18" s="68">
        <v>1742353.2603081989</v>
      </c>
      <c r="AB18" s="75">
        <v>717930.56148374523</v>
      </c>
      <c r="AC18" s="85">
        <v>74688071.073094189</v>
      </c>
      <c r="AD18" s="85"/>
    </row>
    <row r="19" spans="1:33" ht="15" x14ac:dyDescent="0.2">
      <c r="A19" s="120">
        <v>47908</v>
      </c>
      <c r="B19" s="116">
        <v>77122137.478028253</v>
      </c>
      <c r="C19" s="61" t="s">
        <v>32</v>
      </c>
      <c r="D19" s="62">
        <v>20</v>
      </c>
      <c r="E19" s="81">
        <v>71922.686564485441</v>
      </c>
      <c r="F19" s="82">
        <v>49922.013672056848</v>
      </c>
      <c r="G19" s="82">
        <v>38560.165542572111</v>
      </c>
      <c r="H19" s="82">
        <v>46743.717277588534</v>
      </c>
      <c r="I19" s="82">
        <v>112962.56584404287</v>
      </c>
      <c r="J19" s="82">
        <v>220458.88800030513</v>
      </c>
      <c r="K19" s="82">
        <v>247111.61163215231</v>
      </c>
      <c r="L19" s="82">
        <v>99561.500611056515</v>
      </c>
      <c r="M19" s="82">
        <v>105607.9026078148</v>
      </c>
      <c r="N19" s="82">
        <v>108639.06945993369</v>
      </c>
      <c r="O19" s="82">
        <v>112219.98758050354</v>
      </c>
      <c r="P19" s="82">
        <v>114318.04470660374</v>
      </c>
      <c r="Q19" s="82">
        <v>111295.58462721614</v>
      </c>
      <c r="R19" s="82">
        <v>109078.2641695378</v>
      </c>
      <c r="S19" s="82">
        <v>110074.33302509671</v>
      </c>
      <c r="T19" s="82">
        <v>110309.71736864246</v>
      </c>
      <c r="U19" s="82">
        <v>109508.07905820069</v>
      </c>
      <c r="V19" s="82">
        <v>130696.80100862564</v>
      </c>
      <c r="W19" s="82">
        <v>161633.34468105235</v>
      </c>
      <c r="X19" s="82">
        <v>176001.4689915686</v>
      </c>
      <c r="Y19" s="82">
        <v>157254.10974955378</v>
      </c>
      <c r="Z19" s="82">
        <v>118868.11692060009</v>
      </c>
      <c r="AA19" s="82">
        <v>63426.968742071476</v>
      </c>
      <c r="AB19" s="83">
        <v>19819.663851367157</v>
      </c>
      <c r="AC19" s="84">
        <v>54119892.113852978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5</v>
      </c>
      <c r="E20" s="78">
        <v>91344.691178960449</v>
      </c>
      <c r="F20" s="79">
        <v>66418.175881877454</v>
      </c>
      <c r="G20" s="79">
        <v>54858.848138962479</v>
      </c>
      <c r="H20" s="79">
        <v>53523.84958144719</v>
      </c>
      <c r="I20" s="79">
        <v>75677.029831133885</v>
      </c>
      <c r="J20" s="79">
        <v>92884.514586121877</v>
      </c>
      <c r="K20" s="79">
        <v>152706.87985877748</v>
      </c>
      <c r="L20" s="79">
        <v>90535.191491226637</v>
      </c>
      <c r="M20" s="79">
        <v>100989.59800540612</v>
      </c>
      <c r="N20" s="79">
        <v>107348.67225813147</v>
      </c>
      <c r="O20" s="79">
        <v>111170.90974649832</v>
      </c>
      <c r="P20" s="79">
        <v>113031.03137046333</v>
      </c>
      <c r="Q20" s="79">
        <v>111395.52241300556</v>
      </c>
      <c r="R20" s="79">
        <v>106576.2366919467</v>
      </c>
      <c r="S20" s="79">
        <v>101408.68637741095</v>
      </c>
      <c r="T20" s="79">
        <v>99040.033201530881</v>
      </c>
      <c r="U20" s="79">
        <v>96928.864064380265</v>
      </c>
      <c r="V20" s="79">
        <v>99286.526680831041</v>
      </c>
      <c r="W20" s="79">
        <v>132128.86847768974</v>
      </c>
      <c r="X20" s="79">
        <v>143165.88525324952</v>
      </c>
      <c r="Y20" s="79">
        <v>128621.93778961104</v>
      </c>
      <c r="Z20" s="79">
        <v>101112.25825455325</v>
      </c>
      <c r="AA20" s="79">
        <v>62067.872108208008</v>
      </c>
      <c r="AB20" s="80">
        <v>25062.641308880055</v>
      </c>
      <c r="AC20" s="85">
        <v>11586423.622751517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6</v>
      </c>
      <c r="E21" s="100">
        <v>89674.993453300107</v>
      </c>
      <c r="F21" s="76">
        <v>63418.703491534325</v>
      </c>
      <c r="G21" s="76">
        <v>46927.57832003323</v>
      </c>
      <c r="H21" s="76">
        <v>39230.368635030209</v>
      </c>
      <c r="I21" s="76">
        <v>45734.166709025085</v>
      </c>
      <c r="J21" s="76">
        <v>44781.827096319554</v>
      </c>
      <c r="K21" s="76">
        <v>74499.376424954215</v>
      </c>
      <c r="L21" s="76">
        <v>70382.982568802166</v>
      </c>
      <c r="M21" s="76">
        <v>83047.851710496951</v>
      </c>
      <c r="N21" s="76">
        <v>90831.758915363942</v>
      </c>
      <c r="O21" s="76">
        <v>95467.510749053574</v>
      </c>
      <c r="P21" s="76">
        <v>96924.574580995148</v>
      </c>
      <c r="Q21" s="76">
        <v>96017.73910787917</v>
      </c>
      <c r="R21" s="76">
        <v>93696.104874411612</v>
      </c>
      <c r="S21" s="76">
        <v>89650.88479406343</v>
      </c>
      <c r="T21" s="76">
        <v>86937.739339845153</v>
      </c>
      <c r="U21" s="76">
        <v>85888.500620118008</v>
      </c>
      <c r="V21" s="76">
        <v>78550.574175120782</v>
      </c>
      <c r="W21" s="76">
        <v>118219.95941693145</v>
      </c>
      <c r="X21" s="76">
        <v>138531.24411634108</v>
      </c>
      <c r="Y21" s="76">
        <v>127142.23174977883</v>
      </c>
      <c r="Z21" s="76">
        <v>91947.378282924939</v>
      </c>
      <c r="AA21" s="76">
        <v>45312.565585450197</v>
      </c>
      <c r="AB21" s="77">
        <v>9820.3421861895204</v>
      </c>
      <c r="AC21" s="86">
        <v>11415821.741423776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2433227.1479043118</v>
      </c>
      <c r="F22" s="68">
        <v>1711043.3737997301</v>
      </c>
      <c r="G22" s="68">
        <v>1327063.021466454</v>
      </c>
      <c r="H22" s="68">
        <v>1437875.8052691878</v>
      </c>
      <c r="I22" s="68">
        <v>2912041.4662906774</v>
      </c>
      <c r="J22" s="68">
        <v>5142291.2955146302</v>
      </c>
      <c r="K22" s="68">
        <v>6152762.8904866595</v>
      </c>
      <c r="L22" s="68">
        <v>2866203.8650900763</v>
      </c>
      <c r="M22" s="68">
        <v>3115393.1524463082</v>
      </c>
      <c r="N22" s="68">
        <v>3254515.3039815151</v>
      </c>
      <c r="O22" s="68">
        <v>3373059.3648368842</v>
      </c>
      <c r="P22" s="68">
        <v>3433063.4984703623</v>
      </c>
      <c r="Q22" s="68">
        <v>3358995.739256626</v>
      </c>
      <c r="R22" s="68">
        <v>3276623.096096959</v>
      </c>
      <c r="S22" s="68">
        <v>3246435.4011533698</v>
      </c>
      <c r="T22" s="68">
        <v>3223020.9494195748</v>
      </c>
      <c r="U22" s="68">
        <v>3190136.905206623</v>
      </c>
      <c r="V22" s="68">
        <v>3581672.0986273927</v>
      </c>
      <c r="W22" s="68">
        <v>4602630.9925110843</v>
      </c>
      <c r="X22" s="68">
        <v>5067046.2707956657</v>
      </c>
      <c r="Y22" s="68">
        <v>4551045.2744378038</v>
      </c>
      <c r="Z22" s="68">
        <v>3434607.8993823179</v>
      </c>
      <c r="AA22" s="68">
        <v>1850754.1288951708</v>
      </c>
      <c r="AB22" s="75">
        <v>580628.53668888065</v>
      </c>
      <c r="AC22" s="85">
        <v>77122137.478028268</v>
      </c>
      <c r="AD22" s="85"/>
    </row>
    <row r="23" spans="1:33" ht="15" x14ac:dyDescent="0.2">
      <c r="A23" s="120">
        <v>47939</v>
      </c>
      <c r="B23" s="116">
        <v>71241542.454893261</v>
      </c>
      <c r="C23" s="61" t="s">
        <v>32</v>
      </c>
      <c r="D23" s="62">
        <v>20</v>
      </c>
      <c r="E23" s="81">
        <v>73231.551115881404</v>
      </c>
      <c r="F23" s="82">
        <v>51375.809193604517</v>
      </c>
      <c r="G23" s="82">
        <v>41730.347947290917</v>
      </c>
      <c r="H23" s="82">
        <v>45029.920344827995</v>
      </c>
      <c r="I23" s="82">
        <v>94792.077907850049</v>
      </c>
      <c r="J23" s="82">
        <v>197479.82273153021</v>
      </c>
      <c r="K23" s="82">
        <v>219853.83349326841</v>
      </c>
      <c r="L23" s="82">
        <v>91004.171612032311</v>
      </c>
      <c r="M23" s="82">
        <v>98557.695292479839</v>
      </c>
      <c r="N23" s="82">
        <v>103190.76718208902</v>
      </c>
      <c r="O23" s="82">
        <v>106419.23342799733</v>
      </c>
      <c r="P23" s="82">
        <v>108497.28191370577</v>
      </c>
      <c r="Q23" s="82">
        <v>105056.28682815225</v>
      </c>
      <c r="R23" s="82">
        <v>102309.3444044105</v>
      </c>
      <c r="S23" s="82">
        <v>102283.03306552667</v>
      </c>
      <c r="T23" s="82">
        <v>102011.92272743555</v>
      </c>
      <c r="U23" s="82">
        <v>101639.15133113683</v>
      </c>
      <c r="V23" s="82">
        <v>121990.66454787645</v>
      </c>
      <c r="W23" s="82">
        <v>179201.72843367423</v>
      </c>
      <c r="X23" s="82">
        <v>196952.6496862387</v>
      </c>
      <c r="Y23" s="82">
        <v>176117.64617230094</v>
      </c>
      <c r="Z23" s="82">
        <v>134366.65479708699</v>
      </c>
      <c r="AA23" s="82">
        <v>71213.778363769234</v>
      </c>
      <c r="AB23" s="83">
        <v>18541.118300055776</v>
      </c>
      <c r="AC23" s="84">
        <v>52856929.81640444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84826.566557221478</v>
      </c>
      <c r="F24" s="79">
        <v>59998.426918535079</v>
      </c>
      <c r="G24" s="79">
        <v>48589.519178585302</v>
      </c>
      <c r="H24" s="79">
        <v>45100.87856754072</v>
      </c>
      <c r="I24" s="79">
        <v>66538.03201659261</v>
      </c>
      <c r="J24" s="79">
        <v>77824.354165077355</v>
      </c>
      <c r="K24" s="79">
        <v>110553.19610609768</v>
      </c>
      <c r="L24" s="79">
        <v>75884.184865280447</v>
      </c>
      <c r="M24" s="79">
        <v>87108.70113612451</v>
      </c>
      <c r="N24" s="79">
        <v>92559.224870704478</v>
      </c>
      <c r="O24" s="79">
        <v>97132.912045837627</v>
      </c>
      <c r="P24" s="79">
        <v>99544.990840330953</v>
      </c>
      <c r="Q24" s="79">
        <v>97925.580693589451</v>
      </c>
      <c r="R24" s="79">
        <v>94325.240670665793</v>
      </c>
      <c r="S24" s="79">
        <v>89672.00154358767</v>
      </c>
      <c r="T24" s="79">
        <v>86308.813388455354</v>
      </c>
      <c r="U24" s="79">
        <v>85733.42650983682</v>
      </c>
      <c r="V24" s="79">
        <v>82340.542278844994</v>
      </c>
      <c r="W24" s="79">
        <v>142193.33792997716</v>
      </c>
      <c r="X24" s="79">
        <v>161165.37802362524</v>
      </c>
      <c r="Y24" s="79">
        <v>145306.82755745979</v>
      </c>
      <c r="Z24" s="79">
        <v>112806.38090738474</v>
      </c>
      <c r="AA24" s="79">
        <v>70267.871516445564</v>
      </c>
      <c r="AB24" s="80">
        <v>29545.906704415433</v>
      </c>
      <c r="AC24" s="85">
        <v>8573009.1799688656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6</v>
      </c>
      <c r="E25" s="100">
        <v>90430.612821789851</v>
      </c>
      <c r="F25" s="76">
        <v>61485.448710215671</v>
      </c>
      <c r="G25" s="76">
        <v>45496.21435539666</v>
      </c>
      <c r="H25" s="76">
        <v>39101.957273852393</v>
      </c>
      <c r="I25" s="76">
        <v>46573.928856495331</v>
      </c>
      <c r="J25" s="76">
        <v>38395.667359122395</v>
      </c>
      <c r="K25" s="76">
        <v>40314.432781982978</v>
      </c>
      <c r="L25" s="76">
        <v>34672.915258090761</v>
      </c>
      <c r="M25" s="76">
        <v>63415.42750449491</v>
      </c>
      <c r="N25" s="76">
        <v>74107.890315487195</v>
      </c>
      <c r="O25" s="76">
        <v>78750.940132098433</v>
      </c>
      <c r="P25" s="76">
        <v>81117.403429378435</v>
      </c>
      <c r="Q25" s="76">
        <v>81747.114975024568</v>
      </c>
      <c r="R25" s="76">
        <v>78885.593859646207</v>
      </c>
      <c r="S25" s="76">
        <v>73045.477411676096</v>
      </c>
      <c r="T25" s="76">
        <v>67719.421181748941</v>
      </c>
      <c r="U25" s="76">
        <v>65417.794742399361</v>
      </c>
      <c r="V25" s="76">
        <v>49709.216862185844</v>
      </c>
      <c r="W25" s="76">
        <v>112274.086897035</v>
      </c>
      <c r="X25" s="76">
        <v>139964.51491170548</v>
      </c>
      <c r="Y25" s="76">
        <v>128480.72946556848</v>
      </c>
      <c r="Z25" s="76">
        <v>92019.48601505495</v>
      </c>
      <c r="AA25" s="76">
        <v>45001.706515528916</v>
      </c>
      <c r="AB25" s="77">
        <v>7139.2614506793616</v>
      </c>
      <c r="AC25" s="86">
        <v>9811603.4585199468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2346520.9654772533</v>
      </c>
      <c r="F26" s="68">
        <v>1636422.5838075245</v>
      </c>
      <c r="G26" s="68">
        <v>1301942.3217925394</v>
      </c>
      <c r="H26" s="68">
        <v>1315613.664809837</v>
      </c>
      <c r="I26" s="68">
        <v>2441437.2593623432</v>
      </c>
      <c r="J26" s="68">
        <v>4491267.8754456481</v>
      </c>
      <c r="K26" s="68">
        <v>5081176.0509816566</v>
      </c>
      <c r="L26" s="68">
        <v>2331657.6632503127</v>
      </c>
      <c r="M26" s="68">
        <v>2700081.2754210643</v>
      </c>
      <c r="N26" s="68">
        <v>2878699.5850175219</v>
      </c>
      <c r="O26" s="68">
        <v>2989421.9575358876</v>
      </c>
      <c r="P26" s="68">
        <v>3054830.02221171</v>
      </c>
      <c r="Q26" s="68">
        <v>2983310.74918755</v>
      </c>
      <c r="R26" s="68">
        <v>2896801.4139287504</v>
      </c>
      <c r="S26" s="68">
        <v>2842621.5319549409</v>
      </c>
      <c r="T26" s="68">
        <v>2791790.2351930258</v>
      </c>
      <c r="U26" s="68">
        <v>2768223.5011164802</v>
      </c>
      <c r="V26" s="68">
        <v>3067430.7612460242</v>
      </c>
      <c r="W26" s="68">
        <v>4826452.4417756032</v>
      </c>
      <c r="X26" s="68">
        <v>5423501.5952895079</v>
      </c>
      <c r="Y26" s="68">
        <v>4874464.6104692686</v>
      </c>
      <c r="Z26" s="68">
        <v>3690675.5356616084</v>
      </c>
      <c r="AA26" s="68">
        <v>1975357.2924343406</v>
      </c>
      <c r="AB26" s="75">
        <v>531841.56152285344</v>
      </c>
      <c r="AC26" s="85">
        <v>71241542.454893246</v>
      </c>
      <c r="AD26" s="85"/>
    </row>
    <row r="27" spans="1:33" ht="15" x14ac:dyDescent="0.2">
      <c r="A27" s="120">
        <v>47969</v>
      </c>
      <c r="B27" s="116">
        <v>64629679.308822609</v>
      </c>
      <c r="C27" s="61" t="s">
        <v>32</v>
      </c>
      <c r="D27" s="62">
        <v>20</v>
      </c>
      <c r="E27" s="81">
        <v>61240.365339057571</v>
      </c>
      <c r="F27" s="82">
        <v>41194.565416410085</v>
      </c>
      <c r="G27" s="82">
        <v>31464.090487971051</v>
      </c>
      <c r="H27" s="82">
        <v>37305.15525922404</v>
      </c>
      <c r="I27" s="82">
        <v>95287.858462901902</v>
      </c>
      <c r="J27" s="82">
        <v>185805.86220292133</v>
      </c>
      <c r="K27" s="82">
        <v>221285.70448328683</v>
      </c>
      <c r="L27" s="82">
        <v>81235.818189855796</v>
      </c>
      <c r="M27" s="82">
        <v>86780.402957586222</v>
      </c>
      <c r="N27" s="82">
        <v>89861.307326085458</v>
      </c>
      <c r="O27" s="82">
        <v>92870.197390622852</v>
      </c>
      <c r="P27" s="82">
        <v>94745.804178262639</v>
      </c>
      <c r="Q27" s="82">
        <v>92331.541715643936</v>
      </c>
      <c r="R27" s="82">
        <v>90224.298236598857</v>
      </c>
      <c r="S27" s="82">
        <v>90989.542114744996</v>
      </c>
      <c r="T27" s="82">
        <v>90901.989405590153</v>
      </c>
      <c r="U27" s="82">
        <v>90097.04834342956</v>
      </c>
      <c r="V27" s="82">
        <v>116320.29356435749</v>
      </c>
      <c r="W27" s="82">
        <v>146470.72039399898</v>
      </c>
      <c r="X27" s="82">
        <v>155632.59118441187</v>
      </c>
      <c r="Y27" s="82">
        <v>135232.58355224945</v>
      </c>
      <c r="Z27" s="82">
        <v>99612.644668952955</v>
      </c>
      <c r="AA27" s="82">
        <v>48639.92054588499</v>
      </c>
      <c r="AB27" s="83">
        <v>8351.7612081859097</v>
      </c>
      <c r="AC27" s="84">
        <v>45677641.332564697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5</v>
      </c>
      <c r="E28" s="78">
        <v>78020.161200955699</v>
      </c>
      <c r="F28" s="79">
        <v>51454.873642267165</v>
      </c>
      <c r="G28" s="79">
        <v>40352.208342841943</v>
      </c>
      <c r="H28" s="79">
        <v>39895.218913645294</v>
      </c>
      <c r="I28" s="79">
        <v>61615.671530979445</v>
      </c>
      <c r="J28" s="79">
        <v>72786.956691506566</v>
      </c>
      <c r="K28" s="79">
        <v>133060.9083077104</v>
      </c>
      <c r="L28" s="79">
        <v>72305.086281417069</v>
      </c>
      <c r="M28" s="79">
        <v>81847.214890293006</v>
      </c>
      <c r="N28" s="79">
        <v>87527.886304245971</v>
      </c>
      <c r="O28" s="79">
        <v>91210.925497008197</v>
      </c>
      <c r="P28" s="79">
        <v>92426.912094227082</v>
      </c>
      <c r="Q28" s="79">
        <v>90753.762531389017</v>
      </c>
      <c r="R28" s="79">
        <v>86744.948270433975</v>
      </c>
      <c r="S28" s="79">
        <v>82060.181781183128</v>
      </c>
      <c r="T28" s="79">
        <v>79062.702411432154</v>
      </c>
      <c r="U28" s="79">
        <v>77190.77086739779</v>
      </c>
      <c r="V28" s="79">
        <v>79415.265265636277</v>
      </c>
      <c r="W28" s="79">
        <v>110923.63204098211</v>
      </c>
      <c r="X28" s="79">
        <v>122824.57292178983</v>
      </c>
      <c r="Y28" s="79">
        <v>110282.46146846653</v>
      </c>
      <c r="Z28" s="79">
        <v>82527.845208967992</v>
      </c>
      <c r="AA28" s="79">
        <v>46236.416195192643</v>
      </c>
      <c r="AB28" s="80">
        <v>10780.26278398129</v>
      </c>
      <c r="AC28" s="85">
        <v>9406534.227219753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6</v>
      </c>
      <c r="E29" s="100">
        <v>71960.711269374966</v>
      </c>
      <c r="F29" s="76">
        <v>47003.190611019985</v>
      </c>
      <c r="G29" s="76">
        <v>33940.418325106977</v>
      </c>
      <c r="H29" s="76">
        <v>30534.012181875099</v>
      </c>
      <c r="I29" s="76">
        <v>46775.425084915245</v>
      </c>
      <c r="J29" s="76">
        <v>53201.218666560555</v>
      </c>
      <c r="K29" s="76">
        <v>87370.269075777498</v>
      </c>
      <c r="L29" s="76">
        <v>49010.274691751736</v>
      </c>
      <c r="M29" s="76">
        <v>62636.708101519915</v>
      </c>
      <c r="N29" s="76">
        <v>71736.961187327703</v>
      </c>
      <c r="O29" s="76">
        <v>76237.384823164553</v>
      </c>
      <c r="P29" s="76">
        <v>77683.768731922319</v>
      </c>
      <c r="Q29" s="76">
        <v>77115.69115582481</v>
      </c>
      <c r="R29" s="76">
        <v>73699.579880758771</v>
      </c>
      <c r="S29" s="76">
        <v>67639.867940173572</v>
      </c>
      <c r="T29" s="76">
        <v>62907.770738910309</v>
      </c>
      <c r="U29" s="76">
        <v>63165.068054391668</v>
      </c>
      <c r="V29" s="76">
        <v>69483.031322748604</v>
      </c>
      <c r="W29" s="76">
        <v>108514.34059830959</v>
      </c>
      <c r="X29" s="76">
        <v>127309.30221538307</v>
      </c>
      <c r="Y29" s="76">
        <v>115095.63034544031</v>
      </c>
      <c r="Z29" s="76">
        <v>81984.489801691627</v>
      </c>
      <c r="AA29" s="76">
        <v>34321.63329900962</v>
      </c>
      <c r="AB29" s="77">
        <v>1590.543403402718</v>
      </c>
      <c r="AC29" s="86">
        <v>9545503.7490381673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2046672.3804021797</v>
      </c>
      <c r="F30" s="68">
        <v>1363184.8202056573</v>
      </c>
      <c r="G30" s="68">
        <v>1034685.3614242726</v>
      </c>
      <c r="H30" s="68">
        <v>1128783.2728439579</v>
      </c>
      <c r="I30" s="68">
        <v>2494488.0774224265</v>
      </c>
      <c r="J30" s="68">
        <v>4399259.3395153228</v>
      </c>
      <c r="K30" s="68">
        <v>5615240.2456589546</v>
      </c>
      <c r="L30" s="68">
        <v>2280303.4433547119</v>
      </c>
      <c r="M30" s="68">
        <v>2520664.3822123092</v>
      </c>
      <c r="N30" s="68">
        <v>2665287.3451669049</v>
      </c>
      <c r="O30" s="68">
        <v>2770882.8842364857</v>
      </c>
      <c r="P30" s="68">
        <v>2823153.2564279218</v>
      </c>
      <c r="Q30" s="68">
        <v>2763093.793904773</v>
      </c>
      <c r="R30" s="68">
        <v>2680408.1853687</v>
      </c>
      <c r="S30" s="68">
        <v>2635930.958841857</v>
      </c>
      <c r="T30" s="68">
        <v>2590799.9246024261</v>
      </c>
      <c r="U30" s="68">
        <v>2566885.2295319303</v>
      </c>
      <c r="V30" s="68">
        <v>3140380.3855518228</v>
      </c>
      <c r="W30" s="68">
        <v>4135118.6116747479</v>
      </c>
      <c r="X30" s="68">
        <v>4490630.5015894845</v>
      </c>
      <c r="Y30" s="68">
        <v>3946637.7604599637</v>
      </c>
      <c r="Z30" s="68">
        <v>2896799.0582340485</v>
      </c>
      <c r="AA30" s="68">
        <v>1409910.2916877209</v>
      </c>
      <c r="AB30" s="75">
        <v>230479.79850404095</v>
      </c>
      <c r="AC30" s="85">
        <v>64629679.308822617</v>
      </c>
      <c r="AD30" s="85"/>
    </row>
    <row r="31" spans="1:33" ht="15" x14ac:dyDescent="0.2">
      <c r="A31" s="120">
        <v>48000</v>
      </c>
      <c r="B31" s="116">
        <v>70544292.352482095</v>
      </c>
      <c r="C31" s="61" t="s">
        <v>32</v>
      </c>
      <c r="D31" s="62">
        <v>18</v>
      </c>
      <c r="E31" s="81">
        <v>78083.115076699134</v>
      </c>
      <c r="F31" s="82">
        <v>56635.424790169011</v>
      </c>
      <c r="G31" s="82">
        <v>47435.217545605672</v>
      </c>
      <c r="H31" s="82">
        <v>49424.865031589921</v>
      </c>
      <c r="I31" s="82">
        <v>94461.139804291335</v>
      </c>
      <c r="J31" s="82">
        <v>182771.83472875415</v>
      </c>
      <c r="K31" s="82">
        <v>214971.59705331767</v>
      </c>
      <c r="L31" s="82">
        <v>90331.073143456684</v>
      </c>
      <c r="M31" s="82">
        <v>97651.905512520825</v>
      </c>
      <c r="N31" s="82">
        <v>102058.24730286915</v>
      </c>
      <c r="O31" s="82">
        <v>105644.42407131412</v>
      </c>
      <c r="P31" s="82">
        <v>108203.82505948131</v>
      </c>
      <c r="Q31" s="82">
        <v>104895.01485336499</v>
      </c>
      <c r="R31" s="82">
        <v>102159.6242871946</v>
      </c>
      <c r="S31" s="82">
        <v>101853.29263888023</v>
      </c>
      <c r="T31" s="82">
        <v>101338.37220489825</v>
      </c>
      <c r="U31" s="82">
        <v>100681.21330974661</v>
      </c>
      <c r="V31" s="82">
        <v>119486.98291743208</v>
      </c>
      <c r="W31" s="82">
        <v>173686.69491445192</v>
      </c>
      <c r="X31" s="82">
        <v>197286.56493287411</v>
      </c>
      <c r="Y31" s="82">
        <v>177806.38672621656</v>
      </c>
      <c r="Z31" s="82">
        <v>134343.67784249061</v>
      </c>
      <c r="AA31" s="82">
        <v>73272.649122609553</v>
      </c>
      <c r="AB31" s="83">
        <v>21019.625667572163</v>
      </c>
      <c r="AC31" s="84">
        <v>47439049.833680414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97553.63217550164</v>
      </c>
      <c r="F32" s="79">
        <v>73773.328005962539</v>
      </c>
      <c r="G32" s="79">
        <v>59654.066305917033</v>
      </c>
      <c r="H32" s="79">
        <v>58125.735373472024</v>
      </c>
      <c r="I32" s="79">
        <v>77241.875569644646</v>
      </c>
      <c r="J32" s="79">
        <v>88990.986821506362</v>
      </c>
      <c r="K32" s="79">
        <v>121799.40968439465</v>
      </c>
      <c r="L32" s="79">
        <v>80397.211305632038</v>
      </c>
      <c r="M32" s="79">
        <v>90670.346317449992</v>
      </c>
      <c r="N32" s="79">
        <v>97651.826344408342</v>
      </c>
      <c r="O32" s="79">
        <v>101192.83225995406</v>
      </c>
      <c r="P32" s="79">
        <v>102843.27151058611</v>
      </c>
      <c r="Q32" s="79">
        <v>101182.82371386087</v>
      </c>
      <c r="R32" s="79">
        <v>96831.357965513438</v>
      </c>
      <c r="S32" s="79">
        <v>90715.00579460981</v>
      </c>
      <c r="T32" s="79">
        <v>87964.711919917521</v>
      </c>
      <c r="U32" s="79">
        <v>85347.234258968587</v>
      </c>
      <c r="V32" s="79">
        <v>74805.001543277642</v>
      </c>
      <c r="W32" s="79">
        <v>131485.21811856935</v>
      </c>
      <c r="X32" s="79">
        <v>159953.02549686993</v>
      </c>
      <c r="Y32" s="79">
        <v>144718.33748897197</v>
      </c>
      <c r="Z32" s="79">
        <v>114529.11891918335</v>
      </c>
      <c r="AA32" s="79">
        <v>69873.153528456358</v>
      </c>
      <c r="AB32" s="80">
        <v>29023.419820895611</v>
      </c>
      <c r="AC32" s="85">
        <v>8945291.7209740952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8</v>
      </c>
      <c r="E33" s="100">
        <v>93944.269356569479</v>
      </c>
      <c r="F33" s="76">
        <v>68794.994921860402</v>
      </c>
      <c r="G33" s="76">
        <v>54216.566650889406</v>
      </c>
      <c r="H33" s="76">
        <v>45279.72155066613</v>
      </c>
      <c r="I33" s="76">
        <v>53343.212309798408</v>
      </c>
      <c r="J33" s="76">
        <v>42938.269054362987</v>
      </c>
      <c r="K33" s="76">
        <v>43996.920677346359</v>
      </c>
      <c r="L33" s="76">
        <v>33686.298474541007</v>
      </c>
      <c r="M33" s="76">
        <v>72001.732703208283</v>
      </c>
      <c r="N33" s="76">
        <v>80523.400554766267</v>
      </c>
      <c r="O33" s="76">
        <v>84972.952367365928</v>
      </c>
      <c r="P33" s="76">
        <v>86842.158041802832</v>
      </c>
      <c r="Q33" s="76">
        <v>86491.661644342574</v>
      </c>
      <c r="R33" s="76">
        <v>83500.812185498202</v>
      </c>
      <c r="S33" s="76">
        <v>79023.192679208427</v>
      </c>
      <c r="T33" s="76">
        <v>75764.746209642879</v>
      </c>
      <c r="U33" s="76">
        <v>73779.627941597297</v>
      </c>
      <c r="V33" s="76">
        <v>57142.585753418658</v>
      </c>
      <c r="W33" s="76">
        <v>114457.40538769787</v>
      </c>
      <c r="X33" s="76">
        <v>146968.15461614513</v>
      </c>
      <c r="Y33" s="76">
        <v>135008.28263611888</v>
      </c>
      <c r="Z33" s="76">
        <v>97731.595637931357</v>
      </c>
      <c r="AA33" s="76">
        <v>48942.113504306115</v>
      </c>
      <c r="AB33" s="77">
        <v>10643.174869361888</v>
      </c>
      <c r="AC33" s="86">
        <v>14159950.797827573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2547264.7549351472</v>
      </c>
      <c r="F34" s="68">
        <v>1864890.9176217755</v>
      </c>
      <c r="G34" s="68">
        <v>1526182.7142516854</v>
      </c>
      <c r="H34" s="68">
        <v>1484388.2844678359</v>
      </c>
      <c r="I34" s="68">
        <v>2436013.7172342096</v>
      </c>
      <c r="J34" s="68">
        <v>3989363.124838504</v>
      </c>
      <c r="K34" s="68">
        <v>4708661.7511160681</v>
      </c>
      <c r="L34" s="68">
        <v>2217038.5496010766</v>
      </c>
      <c r="M34" s="68">
        <v>2696429.5461208411</v>
      </c>
      <c r="N34" s="68">
        <v>2871842.961267408</v>
      </c>
      <c r="O34" s="68">
        <v>2986154.581262398</v>
      </c>
      <c r="P34" s="68">
        <v>3053779.2014474305</v>
      </c>
      <c r="Q34" s="68">
        <v>2984774.8553707539</v>
      </c>
      <c r="R34" s="68">
        <v>2894205.1665155422</v>
      </c>
      <c r="S34" s="68">
        <v>2828404.8321119505</v>
      </c>
      <c r="T34" s="68">
        <v>2782067.5170449819</v>
      </c>
      <c r="U34" s="68">
        <v>2743887.8001440917</v>
      </c>
      <c r="V34" s="68">
        <v>2907126.3847142374</v>
      </c>
      <c r="W34" s="68">
        <v>4567960.6240359945</v>
      </c>
      <c r="X34" s="68">
        <v>5366715.5077083744</v>
      </c>
      <c r="Y34" s="68">
        <v>4859454.5721167373</v>
      </c>
      <c r="Z34" s="68">
        <v>3658155.4419450155</v>
      </c>
      <c r="AA34" s="68">
        <v>1989937.2063552462</v>
      </c>
      <c r="AB34" s="75">
        <v>579592.34025477653</v>
      </c>
      <c r="AC34" s="85">
        <v>70544292.35248208</v>
      </c>
      <c r="AD34" s="85"/>
    </row>
    <row r="35" spans="1:33" ht="15" x14ac:dyDescent="0.2">
      <c r="A35" s="120">
        <v>48030</v>
      </c>
      <c r="B35" s="116">
        <v>76126152.836868852</v>
      </c>
      <c r="C35" s="61" t="s">
        <v>32</v>
      </c>
      <c r="D35" s="62">
        <v>23</v>
      </c>
      <c r="E35" s="81">
        <v>75687.307355988713</v>
      </c>
      <c r="F35" s="82">
        <v>53788.075719965062</v>
      </c>
      <c r="G35" s="82">
        <v>42184.786957706448</v>
      </c>
      <c r="H35" s="82">
        <v>48410.106276626917</v>
      </c>
      <c r="I35" s="82">
        <v>101731.33279308902</v>
      </c>
      <c r="J35" s="82">
        <v>178594.09307551227</v>
      </c>
      <c r="K35" s="82">
        <v>221476.10836762961</v>
      </c>
      <c r="L35" s="82">
        <v>98479.04295380626</v>
      </c>
      <c r="M35" s="82">
        <v>105401.63026869031</v>
      </c>
      <c r="N35" s="82">
        <v>108916.98163732004</v>
      </c>
      <c r="O35" s="82">
        <v>112766.9315862834</v>
      </c>
      <c r="P35" s="82">
        <v>114636.42754409014</v>
      </c>
      <c r="Q35" s="82">
        <v>111958.27028918893</v>
      </c>
      <c r="R35" s="82">
        <v>109412.279346699</v>
      </c>
      <c r="S35" s="82">
        <v>108670.06311852339</v>
      </c>
      <c r="T35" s="82">
        <v>109035.79908098521</v>
      </c>
      <c r="U35" s="82">
        <v>107959.67605583496</v>
      </c>
      <c r="V35" s="82">
        <v>122340.99809055112</v>
      </c>
      <c r="W35" s="82">
        <v>147019.00125389424</v>
      </c>
      <c r="X35" s="82">
        <v>165871.51253334657</v>
      </c>
      <c r="Y35" s="82">
        <v>149435.28286537773</v>
      </c>
      <c r="Z35" s="82">
        <v>112024.1429238898</v>
      </c>
      <c r="AA35" s="82">
        <v>61900.712071375594</v>
      </c>
      <c r="AB35" s="83">
        <v>21800.397972105413</v>
      </c>
      <c r="AC35" s="84">
        <v>59558522.083185032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4</v>
      </c>
      <c r="E36" s="78">
        <v>90387.941147194433</v>
      </c>
      <c r="F36" s="79">
        <v>68176.323159516818</v>
      </c>
      <c r="G36" s="79">
        <v>56776.220982840663</v>
      </c>
      <c r="H36" s="79">
        <v>56445.213997908148</v>
      </c>
      <c r="I36" s="79">
        <v>76932.401701037699</v>
      </c>
      <c r="J36" s="79">
        <v>84152.175770313654</v>
      </c>
      <c r="K36" s="79">
        <v>141762.79768896889</v>
      </c>
      <c r="L36" s="79">
        <v>88422.454766748182</v>
      </c>
      <c r="M36" s="79">
        <v>98608.039289823151</v>
      </c>
      <c r="N36" s="79">
        <v>106116.18393739252</v>
      </c>
      <c r="O36" s="79">
        <v>110520.00962065819</v>
      </c>
      <c r="P36" s="79">
        <v>112149.78555021937</v>
      </c>
      <c r="Q36" s="79">
        <v>110228.32755975694</v>
      </c>
      <c r="R36" s="79">
        <v>105691.17637199206</v>
      </c>
      <c r="S36" s="79">
        <v>100314.21680080368</v>
      </c>
      <c r="T36" s="79">
        <v>97221.072058510545</v>
      </c>
      <c r="U36" s="79">
        <v>95624.161482113865</v>
      </c>
      <c r="V36" s="79">
        <v>96489.505775837053</v>
      </c>
      <c r="W36" s="79">
        <v>122328.90275543639</v>
      </c>
      <c r="X36" s="79">
        <v>137024.17039701223</v>
      </c>
      <c r="Y36" s="79">
        <v>124779.44566224334</v>
      </c>
      <c r="Z36" s="79">
        <v>96713.502917281046</v>
      </c>
      <c r="AA36" s="79">
        <v>60237.351167218643</v>
      </c>
      <c r="AB36" s="80">
        <v>26906.405566575795</v>
      </c>
      <c r="AC36" s="85">
        <v>9056031.1445096154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4</v>
      </c>
      <c r="E37" s="100">
        <v>91488.193218699074</v>
      </c>
      <c r="F37" s="76">
        <v>66471.222665584559</v>
      </c>
      <c r="G37" s="76">
        <v>51834.870483991595</v>
      </c>
      <c r="H37" s="76">
        <v>45276.651574906449</v>
      </c>
      <c r="I37" s="76">
        <v>48563.329874650815</v>
      </c>
      <c r="J37" s="76">
        <v>43151.748058272737</v>
      </c>
      <c r="K37" s="76">
        <v>74311.67936363499</v>
      </c>
      <c r="L37" s="76">
        <v>69113.329724546362</v>
      </c>
      <c r="M37" s="76">
        <v>82766.115367687715</v>
      </c>
      <c r="N37" s="76">
        <v>90564.032557141982</v>
      </c>
      <c r="O37" s="76">
        <v>94169.648985620326</v>
      </c>
      <c r="P37" s="76">
        <v>96189.714171275511</v>
      </c>
      <c r="Q37" s="76">
        <v>96771.830390477902</v>
      </c>
      <c r="R37" s="76">
        <v>94202.194492570721</v>
      </c>
      <c r="S37" s="76">
        <v>89874.219566818763</v>
      </c>
      <c r="T37" s="76">
        <v>86754.131765849772</v>
      </c>
      <c r="U37" s="76">
        <v>85319.07085385338</v>
      </c>
      <c r="V37" s="76">
        <v>68814.465193927565</v>
      </c>
      <c r="W37" s="76">
        <v>102479.59344801956</v>
      </c>
      <c r="X37" s="76">
        <v>130657.08637641306</v>
      </c>
      <c r="Y37" s="76">
        <v>123504.14186559351</v>
      </c>
      <c r="Z37" s="76">
        <v>90682.424836021542</v>
      </c>
      <c r="AA37" s="76">
        <v>44710.518145625123</v>
      </c>
      <c r="AB37" s="77">
        <v>10229.689312368706</v>
      </c>
      <c r="AC37" s="86">
        <v>7511599.6091742059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2468312.6066513145</v>
      </c>
      <c r="F38" s="68">
        <v>1775715.924859602</v>
      </c>
      <c r="G38" s="68">
        <v>1404694.4658945771</v>
      </c>
      <c r="H38" s="68">
        <v>1520319.9066536776</v>
      </c>
      <c r="I38" s="68">
        <v>2841803.5805438012</v>
      </c>
      <c r="J38" s="68">
        <v>4616879.8360511279</v>
      </c>
      <c r="K38" s="68">
        <v>5958248.400665896</v>
      </c>
      <c r="L38" s="68">
        <v>2895161.1259027221</v>
      </c>
      <c r="M38" s="68">
        <v>3149734.1148099201</v>
      </c>
      <c r="N38" s="68">
        <v>3291811.4436364989</v>
      </c>
      <c r="O38" s="68">
        <v>3412398.0609096326</v>
      </c>
      <c r="P38" s="68">
        <v>3469995.8324000528</v>
      </c>
      <c r="Q38" s="68">
        <v>3403040.8484522849</v>
      </c>
      <c r="R38" s="68">
        <v>3316055.9084323281</v>
      </c>
      <c r="S38" s="68">
        <v>3260165.1971965278</v>
      </c>
      <c r="T38" s="68">
        <v>3243724.194160101</v>
      </c>
      <c r="U38" s="68">
        <v>3206845.4786280734</v>
      </c>
      <c r="V38" s="68">
        <v>3475058.8399617337</v>
      </c>
      <c r="W38" s="68">
        <v>4280671.013653391</v>
      </c>
      <c r="X38" s="68">
        <v>4885769.8153606718</v>
      </c>
      <c r="Y38" s="68">
        <v>4430145.856015035</v>
      </c>
      <c r="Z38" s="68">
        <v>3326138.9982626755</v>
      </c>
      <c r="AA38" s="68">
        <v>1843507.8548930138</v>
      </c>
      <c r="AB38" s="75">
        <v>649953.53287420259</v>
      </c>
      <c r="AC38" s="85">
        <v>76126152.836868852</v>
      </c>
      <c r="AD38" s="85"/>
    </row>
    <row r="39" spans="1:33" ht="15" x14ac:dyDescent="0.2">
      <c r="A39" s="120">
        <v>48061</v>
      </c>
      <c r="B39" s="116">
        <v>66953046.361268923</v>
      </c>
      <c r="C39" s="61" t="s">
        <v>32</v>
      </c>
      <c r="D39" s="62">
        <v>19</v>
      </c>
      <c r="E39" s="81">
        <v>67784.710555953396</v>
      </c>
      <c r="F39" s="82">
        <v>47630.41865516681</v>
      </c>
      <c r="G39" s="82">
        <v>38524.192642658774</v>
      </c>
      <c r="H39" s="82">
        <v>45712.795326668762</v>
      </c>
      <c r="I39" s="82">
        <v>103495.59999857414</v>
      </c>
      <c r="J39" s="82">
        <v>195203.99112292667</v>
      </c>
      <c r="K39" s="82">
        <v>227808.34989181274</v>
      </c>
      <c r="L39" s="82">
        <v>84752.491047058065</v>
      </c>
      <c r="M39" s="82">
        <v>90652.115881485559</v>
      </c>
      <c r="N39" s="82">
        <v>93457.281013047977</v>
      </c>
      <c r="O39" s="82">
        <v>96719.239004170158</v>
      </c>
      <c r="P39" s="82">
        <v>98429.118332042897</v>
      </c>
      <c r="Q39" s="82">
        <v>95581.449640213017</v>
      </c>
      <c r="R39" s="82">
        <v>93613.774732072081</v>
      </c>
      <c r="S39" s="82">
        <v>94362.946115140148</v>
      </c>
      <c r="T39" s="82">
        <v>94239.364411274393</v>
      </c>
      <c r="U39" s="82">
        <v>93572.056798763733</v>
      </c>
      <c r="V39" s="82">
        <v>117138.16795462806</v>
      </c>
      <c r="W39" s="82">
        <v>144876.31962633488</v>
      </c>
      <c r="X39" s="82">
        <v>159147.9471509271</v>
      </c>
      <c r="Y39" s="82">
        <v>141827.45822139014</v>
      </c>
      <c r="Z39" s="82">
        <v>104064.69764035422</v>
      </c>
      <c r="AA39" s="82">
        <v>54793.403426295328</v>
      </c>
      <c r="AB39" s="83">
        <v>13963.462787222892</v>
      </c>
      <c r="AC39" s="84">
        <v>45549675.687547453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5</v>
      </c>
      <c r="E40" s="78">
        <v>87019.479731078231</v>
      </c>
      <c r="F40" s="79">
        <v>61617.643417715793</v>
      </c>
      <c r="G40" s="79">
        <v>50563.050061183487</v>
      </c>
      <c r="H40" s="79">
        <v>50738.892199904527</v>
      </c>
      <c r="I40" s="79">
        <v>71062.396908308874</v>
      </c>
      <c r="J40" s="79">
        <v>81981.310847398403</v>
      </c>
      <c r="K40" s="79">
        <v>140053.42286705482</v>
      </c>
      <c r="L40" s="79">
        <v>76220.515679279575</v>
      </c>
      <c r="M40" s="79">
        <v>85943.426351992908</v>
      </c>
      <c r="N40" s="79">
        <v>91686.256421775077</v>
      </c>
      <c r="O40" s="79">
        <v>95164.081443713047</v>
      </c>
      <c r="P40" s="79">
        <v>96816.329747185533</v>
      </c>
      <c r="Q40" s="79">
        <v>94938.004932171127</v>
      </c>
      <c r="R40" s="79">
        <v>90381.617726897748</v>
      </c>
      <c r="S40" s="79">
        <v>85559.351902394235</v>
      </c>
      <c r="T40" s="79">
        <v>82663.192098531479</v>
      </c>
      <c r="U40" s="79">
        <v>80705.257635388989</v>
      </c>
      <c r="V40" s="79">
        <v>82023.668827704416</v>
      </c>
      <c r="W40" s="79">
        <v>111946.96645557354</v>
      </c>
      <c r="X40" s="79">
        <v>128146.52689072672</v>
      </c>
      <c r="Y40" s="79">
        <v>116635.70526342711</v>
      </c>
      <c r="Z40" s="79">
        <v>88848.025413243682</v>
      </c>
      <c r="AA40" s="79">
        <v>50828.691639447999</v>
      </c>
      <c r="AB40" s="80">
        <v>16661.423149348306</v>
      </c>
      <c r="AC40" s="85">
        <v>10091026.188057229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7</v>
      </c>
      <c r="E41" s="100">
        <v>81352.731122761368</v>
      </c>
      <c r="F41" s="76">
        <v>56532.270881858494</v>
      </c>
      <c r="G41" s="76">
        <v>43337.250048890812</v>
      </c>
      <c r="H41" s="76">
        <v>37055.332740571866</v>
      </c>
      <c r="I41" s="76">
        <v>44311.200199795981</v>
      </c>
      <c r="J41" s="76">
        <v>35702.685905467464</v>
      </c>
      <c r="K41" s="76">
        <v>63841.270179967061</v>
      </c>
      <c r="L41" s="76">
        <v>57248.029377784573</v>
      </c>
      <c r="M41" s="76">
        <v>69393.975572093143</v>
      </c>
      <c r="N41" s="76">
        <v>76697.687570819951</v>
      </c>
      <c r="O41" s="76">
        <v>80306.316777885673</v>
      </c>
      <c r="P41" s="76">
        <v>82041.219024820224</v>
      </c>
      <c r="Q41" s="76">
        <v>81724.253660087939</v>
      </c>
      <c r="R41" s="76">
        <v>78976.520579018383</v>
      </c>
      <c r="S41" s="76">
        <v>74863.654205420215</v>
      </c>
      <c r="T41" s="76">
        <v>72177.585725083904</v>
      </c>
      <c r="U41" s="76">
        <v>71481.192526715269</v>
      </c>
      <c r="V41" s="76">
        <v>59507.753365082193</v>
      </c>
      <c r="W41" s="76">
        <v>97335.861144023802</v>
      </c>
      <c r="X41" s="76">
        <v>121809.79414924828</v>
      </c>
      <c r="Y41" s="76">
        <v>112110.79804298733</v>
      </c>
      <c r="Z41" s="76">
        <v>80250.941100222451</v>
      </c>
      <c r="AA41" s="76">
        <v>36461.457031584046</v>
      </c>
      <c r="AB41" s="77">
        <v>1529.4313055573398</v>
      </c>
      <c r="AC41" s="86">
        <v>11312344.485664234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2292476.0170778353</v>
      </c>
      <c r="F42" s="68">
        <v>1608792.0677097577</v>
      </c>
      <c r="G42" s="68">
        <v>1288135.6608586698</v>
      </c>
      <c r="H42" s="68">
        <v>1381624.9013902321</v>
      </c>
      <c r="I42" s="68">
        <v>2631906.7859130246</v>
      </c>
      <c r="J42" s="68">
        <v>4368701.1869108714</v>
      </c>
      <c r="K42" s="68">
        <v>5475514.6535394862</v>
      </c>
      <c r="L42" s="68">
        <v>2392136.1139349933</v>
      </c>
      <c r="M42" s="68">
        <v>2637865.1625128421</v>
      </c>
      <c r="N42" s="68">
        <v>2771003.4343525264</v>
      </c>
      <c r="O42" s="68">
        <v>2875630.165742998</v>
      </c>
      <c r="P42" s="68">
        <v>2928523.4302184843</v>
      </c>
      <c r="Q42" s="68">
        <v>2862807.3434455185</v>
      </c>
      <c r="R42" s="68">
        <v>2783405.4525969867</v>
      </c>
      <c r="S42" s="68">
        <v>2744738.3151375754</v>
      </c>
      <c r="T42" s="68">
        <v>2709106.984382458</v>
      </c>
      <c r="U42" s="68">
        <v>2681763.715040463</v>
      </c>
      <c r="V42" s="68">
        <v>3052297.8088320307</v>
      </c>
      <c r="W42" s="68">
        <v>3993735.933186397</v>
      </c>
      <c r="X42" s="68">
        <v>4517212.1893659867</v>
      </c>
      <c r="Y42" s="68">
        <v>4062675.8188244598</v>
      </c>
      <c r="Z42" s="68">
        <v>2983225.9699345059</v>
      </c>
      <c r="AA42" s="68">
        <v>1550448.3225179396</v>
      </c>
      <c r="AB42" s="75">
        <v>359318.92784287786</v>
      </c>
      <c r="AC42" s="85">
        <v>66953046.361268915</v>
      </c>
      <c r="AD42" s="85"/>
    </row>
    <row r="43" spans="1:33" ht="15" x14ac:dyDescent="0.2">
      <c r="A43" s="120">
        <v>48092</v>
      </c>
      <c r="B43" s="116">
        <v>78467660.879046112</v>
      </c>
      <c r="C43" s="61" t="s">
        <v>32</v>
      </c>
      <c r="D43" s="62">
        <v>22</v>
      </c>
      <c r="E43" s="81">
        <v>76706.319664576789</v>
      </c>
      <c r="F43" s="82">
        <v>54468.28685699559</v>
      </c>
      <c r="G43" s="82">
        <v>43881.059635922778</v>
      </c>
      <c r="H43" s="82">
        <v>49532.926568429335</v>
      </c>
      <c r="I43" s="82">
        <v>107831.86137065386</v>
      </c>
      <c r="J43" s="82">
        <v>204612.80813663223</v>
      </c>
      <c r="K43" s="82">
        <v>240416.50749851801</v>
      </c>
      <c r="L43" s="82">
        <v>104224.97288728063</v>
      </c>
      <c r="M43" s="82">
        <v>111586.02187606932</v>
      </c>
      <c r="N43" s="82">
        <v>115230.87478878716</v>
      </c>
      <c r="O43" s="82">
        <v>119023.60835944308</v>
      </c>
      <c r="P43" s="82">
        <v>121521.61293037354</v>
      </c>
      <c r="Q43" s="82">
        <v>118054.78943206555</v>
      </c>
      <c r="R43" s="82">
        <v>115455.51955855534</v>
      </c>
      <c r="S43" s="82">
        <v>116181.88825376696</v>
      </c>
      <c r="T43" s="82">
        <v>116009.65704711447</v>
      </c>
      <c r="U43" s="82">
        <v>115657.85895782713</v>
      </c>
      <c r="V43" s="82">
        <v>133978.76190429492</v>
      </c>
      <c r="W43" s="82">
        <v>167802.36431948337</v>
      </c>
      <c r="X43" s="82">
        <v>176704.87235889136</v>
      </c>
      <c r="Y43" s="82">
        <v>157707.71985794607</v>
      </c>
      <c r="Z43" s="82">
        <v>119367.47863810418</v>
      </c>
      <c r="AA43" s="82">
        <v>65674.799782660746</v>
      </c>
      <c r="AB43" s="83">
        <v>23887.413726467374</v>
      </c>
      <c r="AC43" s="84">
        <v>61061439.657038912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96503.63195150184</v>
      </c>
      <c r="F44" s="79">
        <v>72629.936501763048</v>
      </c>
      <c r="G44" s="79">
        <v>60273.31476541148</v>
      </c>
      <c r="H44" s="79">
        <v>57862.07304719447</v>
      </c>
      <c r="I44" s="79">
        <v>80006.739747066604</v>
      </c>
      <c r="J44" s="79">
        <v>92259.551775102082</v>
      </c>
      <c r="K44" s="79">
        <v>151345.46435658727</v>
      </c>
      <c r="L44" s="79">
        <v>95226.199642476859</v>
      </c>
      <c r="M44" s="79">
        <v>106300.77839466649</v>
      </c>
      <c r="N44" s="79">
        <v>113404.59701079557</v>
      </c>
      <c r="O44" s="79">
        <v>117412.8566766935</v>
      </c>
      <c r="P44" s="79">
        <v>119799.00489173447</v>
      </c>
      <c r="Q44" s="79">
        <v>117936.85063882651</v>
      </c>
      <c r="R44" s="79">
        <v>112463.95630122145</v>
      </c>
      <c r="S44" s="79">
        <v>106578.86317858075</v>
      </c>
      <c r="T44" s="79">
        <v>103735.15243417342</v>
      </c>
      <c r="U44" s="79">
        <v>101359.6495070463</v>
      </c>
      <c r="V44" s="79">
        <v>100009.14023533354</v>
      </c>
      <c r="W44" s="79">
        <v>137118.7706582917</v>
      </c>
      <c r="X44" s="79">
        <v>144089.81094856412</v>
      </c>
      <c r="Y44" s="79">
        <v>129853.66714127091</v>
      </c>
      <c r="Z44" s="79">
        <v>102612.5440394347</v>
      </c>
      <c r="AA44" s="79">
        <v>63528.473141124283</v>
      </c>
      <c r="AB44" s="80">
        <v>27222.057275320192</v>
      </c>
      <c r="AC44" s="85">
        <v>9638132.337040728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94102.516280686832</v>
      </c>
      <c r="F45" s="76">
        <v>68592.392436180104</v>
      </c>
      <c r="G45" s="76">
        <v>52683.040723442049</v>
      </c>
      <c r="H45" s="76">
        <v>41845.587991970344</v>
      </c>
      <c r="I45" s="76">
        <v>47094.66683364092</v>
      </c>
      <c r="J45" s="76">
        <v>43025.727264388632</v>
      </c>
      <c r="K45" s="76">
        <v>71510.525196117233</v>
      </c>
      <c r="L45" s="76">
        <v>67033.126043351091</v>
      </c>
      <c r="M45" s="76">
        <v>85430.500879102838</v>
      </c>
      <c r="N45" s="76">
        <v>94570.178046590125</v>
      </c>
      <c r="O45" s="76">
        <v>98864.284300935935</v>
      </c>
      <c r="P45" s="76">
        <v>101287.99143383543</v>
      </c>
      <c r="Q45" s="76">
        <v>101562.74547276436</v>
      </c>
      <c r="R45" s="76">
        <v>99207.985575610044</v>
      </c>
      <c r="S45" s="76">
        <v>94394.829235683355</v>
      </c>
      <c r="T45" s="76">
        <v>91082.176676513045</v>
      </c>
      <c r="U45" s="76">
        <v>89868.087951148133</v>
      </c>
      <c r="V45" s="76">
        <v>76479.701586410054</v>
      </c>
      <c r="W45" s="76">
        <v>119681.35709800113</v>
      </c>
      <c r="X45" s="76">
        <v>134790.43957355581</v>
      </c>
      <c r="Y45" s="76">
        <v>124853.59398597486</v>
      </c>
      <c r="Z45" s="76">
        <v>91330.58701857159</v>
      </c>
      <c r="AA45" s="76">
        <v>44836.155410935593</v>
      </c>
      <c r="AB45" s="77">
        <v>7894.0242262126148</v>
      </c>
      <c r="AC45" s="86">
        <v>7768088.8849664889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2449963.625549444</v>
      </c>
      <c r="F46" s="68">
        <v>1763191.6266056756</v>
      </c>
      <c r="G46" s="68">
        <v>1417208.7339457152</v>
      </c>
      <c r="H46" s="68">
        <v>1488555.0286621046</v>
      </c>
      <c r="I46" s="68">
        <v>2880706.5764772152</v>
      </c>
      <c r="J46" s="68">
        <v>5042622.8951638723</v>
      </c>
      <c r="K46" s="68">
        <v>6180587.1231782138</v>
      </c>
      <c r="L46" s="68">
        <v>2941986.7062634858</v>
      </c>
      <c r="M46" s="68">
        <v>3221817.5983686023</v>
      </c>
      <c r="N46" s="68">
        <v>3366978.3455828605</v>
      </c>
      <c r="O46" s="68">
        <v>3483627.9478182658</v>
      </c>
      <c r="P46" s="68">
        <v>3557823.4697704976</v>
      </c>
      <c r="Q46" s="68">
        <v>3475203.7519518053</v>
      </c>
      <c r="R46" s="68">
        <v>3386709.1977955438</v>
      </c>
      <c r="S46" s="68">
        <v>3359896.3112399294</v>
      </c>
      <c r="T46" s="68">
        <v>3331481.7714792639</v>
      </c>
      <c r="U46" s="68">
        <v>3309383.8469049749</v>
      </c>
      <c r="V46" s="68">
        <v>3653488.1291814628</v>
      </c>
      <c r="W46" s="68">
        <v>4718852.5260538049</v>
      </c>
      <c r="X46" s="68">
        <v>5003028.1939840894</v>
      </c>
      <c r="Y46" s="68">
        <v>4488398.8813837962</v>
      </c>
      <c r="Z46" s="68">
        <v>3401857.0542703168</v>
      </c>
      <c r="AA46" s="68">
        <v>1878304.1094267759</v>
      </c>
      <c r="AB46" s="75">
        <v>665987.42798841349</v>
      </c>
      <c r="AC46" s="85">
        <v>78467660.879046127</v>
      </c>
      <c r="AD46" s="85"/>
    </row>
    <row r="47" spans="1:33" ht="15" x14ac:dyDescent="0.2">
      <c r="A47" s="120">
        <v>48122</v>
      </c>
      <c r="B47" s="116">
        <v>73102944.60355781</v>
      </c>
      <c r="C47" s="61" t="s">
        <v>32</v>
      </c>
      <c r="D47" s="62">
        <v>22</v>
      </c>
      <c r="E47" s="81">
        <v>73026.001458012339</v>
      </c>
      <c r="F47" s="82">
        <v>52403.607709458331</v>
      </c>
      <c r="G47" s="82">
        <v>40666.276812385535</v>
      </c>
      <c r="H47" s="82">
        <v>45927.307904201429</v>
      </c>
      <c r="I47" s="82">
        <v>97550.831162120114</v>
      </c>
      <c r="J47" s="82">
        <v>179807.96869281193</v>
      </c>
      <c r="K47" s="82">
        <v>223739.56908887412</v>
      </c>
      <c r="L47" s="82">
        <v>93203.778647484942</v>
      </c>
      <c r="M47" s="82">
        <v>99712.552848926061</v>
      </c>
      <c r="N47" s="82">
        <v>103060.44049430663</v>
      </c>
      <c r="O47" s="82">
        <v>106285.74692176306</v>
      </c>
      <c r="P47" s="82">
        <v>108838.41295099731</v>
      </c>
      <c r="Q47" s="82">
        <v>106514.95061415389</v>
      </c>
      <c r="R47" s="82">
        <v>103869.45146551017</v>
      </c>
      <c r="S47" s="82">
        <v>104564.63360481722</v>
      </c>
      <c r="T47" s="82">
        <v>104347.29869251352</v>
      </c>
      <c r="U47" s="82">
        <v>103793.92041619764</v>
      </c>
      <c r="V47" s="82">
        <v>134260.15265963928</v>
      </c>
      <c r="W47" s="82">
        <v>161334.14010502136</v>
      </c>
      <c r="X47" s="82">
        <v>161318.17265421315</v>
      </c>
      <c r="Y47" s="82">
        <v>142858.23205152975</v>
      </c>
      <c r="Z47" s="82">
        <v>109019.34656861555</v>
      </c>
      <c r="AA47" s="82">
        <v>59117.742995633569</v>
      </c>
      <c r="AB47" s="83">
        <v>17442.824880692911</v>
      </c>
      <c r="AC47" s="84">
        <v>55718593.950797364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90913.992132298605</v>
      </c>
      <c r="F48" s="79">
        <v>67293.876743180459</v>
      </c>
      <c r="G48" s="79">
        <v>54848.881039968095</v>
      </c>
      <c r="H48" s="79">
        <v>53163.647659223352</v>
      </c>
      <c r="I48" s="79">
        <v>72746.178522383037</v>
      </c>
      <c r="J48" s="79">
        <v>83644.309772594424</v>
      </c>
      <c r="K48" s="79">
        <v>140340.68303888975</v>
      </c>
      <c r="L48" s="79">
        <v>83927.957311125734</v>
      </c>
      <c r="M48" s="79">
        <v>94951.483611481774</v>
      </c>
      <c r="N48" s="79">
        <v>101460.95570124079</v>
      </c>
      <c r="O48" s="79">
        <v>105420.53163046238</v>
      </c>
      <c r="P48" s="79">
        <v>107190.1538200006</v>
      </c>
      <c r="Q48" s="79">
        <v>105861.92920077207</v>
      </c>
      <c r="R48" s="79">
        <v>100661.94976156199</v>
      </c>
      <c r="S48" s="79">
        <v>95239.39739610067</v>
      </c>
      <c r="T48" s="79">
        <v>92436.104043224754</v>
      </c>
      <c r="U48" s="79">
        <v>91075.515435184439</v>
      </c>
      <c r="V48" s="79">
        <v>101488.00029413932</v>
      </c>
      <c r="W48" s="79">
        <v>131146.17315350502</v>
      </c>
      <c r="X48" s="79">
        <v>131308.08863423008</v>
      </c>
      <c r="Y48" s="79">
        <v>116907.58547633077</v>
      </c>
      <c r="Z48" s="79">
        <v>89158.850748192941</v>
      </c>
      <c r="AA48" s="79">
        <v>52670.012125218527</v>
      </c>
      <c r="AB48" s="80">
        <v>18761.810688338388</v>
      </c>
      <c r="AC48" s="85">
        <v>8730472.2717585918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5</v>
      </c>
      <c r="E49" s="100">
        <v>84942.526402866453</v>
      </c>
      <c r="F49" s="76">
        <v>60483.615653665831</v>
      </c>
      <c r="G49" s="76">
        <v>46512.896036989339</v>
      </c>
      <c r="H49" s="76">
        <v>38540.98411503074</v>
      </c>
      <c r="I49" s="76">
        <v>43758.734352627092</v>
      </c>
      <c r="J49" s="76">
        <v>33116.953712325907</v>
      </c>
      <c r="K49" s="76">
        <v>62716.584345113464</v>
      </c>
      <c r="L49" s="76">
        <v>56000.805240203423</v>
      </c>
      <c r="M49" s="76">
        <v>75023.694611942847</v>
      </c>
      <c r="N49" s="76">
        <v>82885.490456168351</v>
      </c>
      <c r="O49" s="76">
        <v>87933.383319139699</v>
      </c>
      <c r="P49" s="76">
        <v>90222.938174457246</v>
      </c>
      <c r="Q49" s="76">
        <v>90377.609840330959</v>
      </c>
      <c r="R49" s="76">
        <v>88141.886977476301</v>
      </c>
      <c r="S49" s="76">
        <v>83978.822472327796</v>
      </c>
      <c r="T49" s="76">
        <v>80982.222143232575</v>
      </c>
      <c r="U49" s="76">
        <v>79329.768667109543</v>
      </c>
      <c r="V49" s="76">
        <v>75246.245410726246</v>
      </c>
      <c r="W49" s="76">
        <v>113784.83018100116</v>
      </c>
      <c r="X49" s="76">
        <v>123355.17189579684</v>
      </c>
      <c r="Y49" s="76">
        <v>111088.98086669351</v>
      </c>
      <c r="Z49" s="76">
        <v>78955.332094471829</v>
      </c>
      <c r="AA49" s="76">
        <v>38711.338530772817</v>
      </c>
      <c r="AB49" s="77">
        <v>4684.8606999023359</v>
      </c>
      <c r="AC49" s="86">
        <v>8653878.3810018618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2394940.6326197982</v>
      </c>
      <c r="F50" s="68">
        <v>1724472.9548491342</v>
      </c>
      <c r="G50" s="68">
        <v>1346618.0942173009</v>
      </c>
      <c r="H50" s="68">
        <v>1415760.2851044785</v>
      </c>
      <c r="I50" s="68">
        <v>2655896.6714193099</v>
      </c>
      <c r="J50" s="68">
        <v>4455937.3188938694</v>
      </c>
      <c r="K50" s="68">
        <v>5797216.173836357</v>
      </c>
      <c r="L50" s="68">
        <v>2666198.9856901891</v>
      </c>
      <c r="M50" s="68">
        <v>2948600.5701820147</v>
      </c>
      <c r="N50" s="68">
        <v>3087600.9659605511</v>
      </c>
      <c r="O50" s="68">
        <v>3199635.4753963351</v>
      </c>
      <c r="P50" s="68">
        <v>3274320.391074229</v>
      </c>
      <c r="Q50" s="68">
        <v>3218664.6795161287</v>
      </c>
      <c r="R50" s="68">
        <v>3128485.1661748532</v>
      </c>
      <c r="S50" s="68">
        <v>3101273.6412520204</v>
      </c>
      <c r="T50" s="68">
        <v>3070296.0981243588</v>
      </c>
      <c r="U50" s="68">
        <v>3044417.1542326333</v>
      </c>
      <c r="V50" s="68">
        <v>3735906.5867422521</v>
      </c>
      <c r="W50" s="68">
        <v>4642859.9258294953</v>
      </c>
      <c r="X50" s="68">
        <v>4691008.0124085937</v>
      </c>
      <c r="Y50" s="68">
        <v>4165956.351372445</v>
      </c>
      <c r="Z50" s="68">
        <v>3149837.6879746732</v>
      </c>
      <c r="AA50" s="68">
        <v>1704827.0870586769</v>
      </c>
      <c r="AB50" s="75">
        <v>482213.69362810929</v>
      </c>
      <c r="AC50" s="85">
        <v>73102944.603557825</v>
      </c>
      <c r="AD50" s="85"/>
    </row>
    <row r="51" spans="1:33" ht="15" x14ac:dyDescent="0.2">
      <c r="A51" s="120">
        <v>48153</v>
      </c>
      <c r="B51" s="116">
        <v>78451466.857788071</v>
      </c>
      <c r="C51" s="61" t="s">
        <v>32</v>
      </c>
      <c r="D51" s="62">
        <v>18</v>
      </c>
      <c r="E51" s="81">
        <v>85440.071270259388</v>
      </c>
      <c r="F51" s="82">
        <v>62582.834701867199</v>
      </c>
      <c r="G51" s="82">
        <v>51381.082459067635</v>
      </c>
      <c r="H51" s="82">
        <v>56868.077435788779</v>
      </c>
      <c r="I51" s="82">
        <v>108389.9147514447</v>
      </c>
      <c r="J51" s="82">
        <v>187568.14836473274</v>
      </c>
      <c r="K51" s="82">
        <v>239988.78064224715</v>
      </c>
      <c r="L51" s="82">
        <v>107073.58009167417</v>
      </c>
      <c r="M51" s="82">
        <v>114265.59574006301</v>
      </c>
      <c r="N51" s="82">
        <v>117736.72760670458</v>
      </c>
      <c r="O51" s="82">
        <v>120977.13191702055</v>
      </c>
      <c r="P51" s="82">
        <v>123614.06587726979</v>
      </c>
      <c r="Q51" s="82">
        <v>121585.55530806865</v>
      </c>
      <c r="R51" s="82">
        <v>118929.99453499555</v>
      </c>
      <c r="S51" s="82">
        <v>119922.0658520467</v>
      </c>
      <c r="T51" s="82">
        <v>120065.75157195384</v>
      </c>
      <c r="U51" s="82">
        <v>120322.51752052752</v>
      </c>
      <c r="V51" s="82">
        <v>155890.99255449569</v>
      </c>
      <c r="W51" s="82">
        <v>179983.55251670009</v>
      </c>
      <c r="X51" s="82">
        <v>178789.478866474</v>
      </c>
      <c r="Y51" s="82">
        <v>159796.24205940284</v>
      </c>
      <c r="Z51" s="82">
        <v>124316.28439870916</v>
      </c>
      <c r="AA51" s="82">
        <v>71865.924887666595</v>
      </c>
      <c r="AB51" s="83">
        <v>28135.145463278659</v>
      </c>
      <c r="AC51" s="84">
        <v>51758811.295064248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5</v>
      </c>
      <c r="E52" s="78">
        <v>102496.42927315045</v>
      </c>
      <c r="F52" s="79">
        <v>77401.098635866103</v>
      </c>
      <c r="G52" s="79">
        <v>64032.794238228686</v>
      </c>
      <c r="H52" s="79">
        <v>63468.147874130664</v>
      </c>
      <c r="I52" s="79">
        <v>85126.129982558239</v>
      </c>
      <c r="J52" s="79">
        <v>95334.082377839848</v>
      </c>
      <c r="K52" s="79">
        <v>154345.03622403168</v>
      </c>
      <c r="L52" s="79">
        <v>96498.827614369409</v>
      </c>
      <c r="M52" s="79">
        <v>107774.7643055759</v>
      </c>
      <c r="N52" s="79">
        <v>114216.33161746034</v>
      </c>
      <c r="O52" s="79">
        <v>118242.78271553078</v>
      </c>
      <c r="P52" s="79">
        <v>120120.87855861067</v>
      </c>
      <c r="Q52" s="79">
        <v>119089.48712069201</v>
      </c>
      <c r="R52" s="79">
        <v>114781.68638918034</v>
      </c>
      <c r="S52" s="79">
        <v>109486.46329381103</v>
      </c>
      <c r="T52" s="79">
        <v>106384.72183369247</v>
      </c>
      <c r="U52" s="79">
        <v>104190.16609620622</v>
      </c>
      <c r="V52" s="79">
        <v>116418.05538672452</v>
      </c>
      <c r="W52" s="79">
        <v>146528.99052445203</v>
      </c>
      <c r="X52" s="79">
        <v>147469.9255977979</v>
      </c>
      <c r="Y52" s="79">
        <v>133742.59643713533</v>
      </c>
      <c r="Z52" s="79">
        <v>104775.69208099369</v>
      </c>
      <c r="AA52" s="79">
        <v>66054.458968011357</v>
      </c>
      <c r="AB52" s="80">
        <v>30164.089262331978</v>
      </c>
      <c r="AC52" s="85">
        <v>12490718.182041906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7</v>
      </c>
      <c r="E53" s="100">
        <v>95377.61097807574</v>
      </c>
      <c r="F53" s="76">
        <v>70403.785884497469</v>
      </c>
      <c r="G53" s="76">
        <v>53683.174165668737</v>
      </c>
      <c r="H53" s="76">
        <v>45685.65698747844</v>
      </c>
      <c r="I53" s="76">
        <v>51843.30212936773</v>
      </c>
      <c r="J53" s="76">
        <v>43063.673316472399</v>
      </c>
      <c r="K53" s="76">
        <v>75473.05408931557</v>
      </c>
      <c r="L53" s="76">
        <v>73261.559587010692</v>
      </c>
      <c r="M53" s="76">
        <v>88397.947497000147</v>
      </c>
      <c r="N53" s="76">
        <v>96471.050103098707</v>
      </c>
      <c r="O53" s="76">
        <v>101400.09751280879</v>
      </c>
      <c r="P53" s="76">
        <v>103964.6641959503</v>
      </c>
      <c r="Q53" s="76">
        <v>103762.30893758839</v>
      </c>
      <c r="R53" s="76">
        <v>101237.24918517836</v>
      </c>
      <c r="S53" s="76">
        <v>96682.181769775096</v>
      </c>
      <c r="T53" s="76">
        <v>93588.761052918737</v>
      </c>
      <c r="U53" s="76">
        <v>92164.561959261846</v>
      </c>
      <c r="V53" s="76">
        <v>87275.382340886368</v>
      </c>
      <c r="W53" s="76">
        <v>128730.82003130915</v>
      </c>
      <c r="X53" s="76">
        <v>137162.88538042354</v>
      </c>
      <c r="Y53" s="76">
        <v>125807.2780785371</v>
      </c>
      <c r="Z53" s="76">
        <v>95405.301549388343</v>
      </c>
      <c r="AA53" s="76">
        <v>52696.84070566851</v>
      </c>
      <c r="AB53" s="77">
        <v>15309.049802594045</v>
      </c>
      <c r="AC53" s="86">
        <v>14201937.380681919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2718046.7060769512</v>
      </c>
      <c r="F54" s="68">
        <v>2006323.0190044227</v>
      </c>
      <c r="G54" s="68">
        <v>1620805.674614042</v>
      </c>
      <c r="H54" s="68">
        <v>1660765.7321272003</v>
      </c>
      <c r="I54" s="68">
        <v>2739552.23034437</v>
      </c>
      <c r="J54" s="68">
        <v>4154342.7956696954</v>
      </c>
      <c r="K54" s="68">
        <v>5619834.6113058161</v>
      </c>
      <c r="L54" s="68">
        <v>2922649.4968310571</v>
      </c>
      <c r="M54" s="68">
        <v>3214440.1773280147</v>
      </c>
      <c r="N54" s="68">
        <v>3365640.1057296745</v>
      </c>
      <c r="O54" s="68">
        <v>3478602.9706736859</v>
      </c>
      <c r="P54" s="68">
        <v>3553410.2279555621</v>
      </c>
      <c r="Q54" s="68">
        <v>3510323.5937118144</v>
      </c>
      <c r="R54" s="68">
        <v>3423309.0778720705</v>
      </c>
      <c r="S54" s="68">
        <v>3382804.7741943211</v>
      </c>
      <c r="T54" s="68">
        <v>3348228.4648340628</v>
      </c>
      <c r="U54" s="68">
        <v>3331908.0795653593</v>
      </c>
      <c r="V54" s="68">
        <v>3999055.8193007493</v>
      </c>
      <c r="W54" s="68">
        <v>4873464.6381420251</v>
      </c>
      <c r="X54" s="68">
        <v>4915700.4452484865</v>
      </c>
      <c r="Y54" s="68">
        <v>4425696.2858046871</v>
      </c>
      <c r="Z54" s="68">
        <v>3429408.6904274519</v>
      </c>
      <c r="AA54" s="68">
        <v>1992736.827757735</v>
      </c>
      <c r="AB54" s="75">
        <v>764416.41326883412</v>
      </c>
      <c r="AC54" s="85">
        <v>78451466.857788071</v>
      </c>
      <c r="AD54" s="85"/>
    </row>
    <row r="55" spans="1:33" ht="15" x14ac:dyDescent="0.2">
      <c r="A55" s="120">
        <v>48183</v>
      </c>
      <c r="B55" s="116">
        <v>76101227.648452654</v>
      </c>
      <c r="C55" s="61" t="s">
        <v>32</v>
      </c>
      <c r="D55" s="62">
        <v>21</v>
      </c>
      <c r="E55" s="81">
        <v>92279.869636401781</v>
      </c>
      <c r="F55" s="82">
        <v>65864.589883710432</v>
      </c>
      <c r="G55" s="82">
        <v>53198.377547523494</v>
      </c>
      <c r="H55" s="82">
        <v>54697.750228657591</v>
      </c>
      <c r="I55" s="82">
        <v>88433.427243851489</v>
      </c>
      <c r="J55" s="82">
        <v>120580.30066013194</v>
      </c>
      <c r="K55" s="82">
        <v>182707.9552675279</v>
      </c>
      <c r="L55" s="82">
        <v>95142.097256297871</v>
      </c>
      <c r="M55" s="82">
        <v>105362.11526713664</v>
      </c>
      <c r="N55" s="82">
        <v>110100.21577674799</v>
      </c>
      <c r="O55" s="82">
        <v>113682.88510019587</v>
      </c>
      <c r="P55" s="82">
        <v>116476.76040001948</v>
      </c>
      <c r="Q55" s="82">
        <v>115249.18046329045</v>
      </c>
      <c r="R55" s="82">
        <v>112447.5572693189</v>
      </c>
      <c r="S55" s="82">
        <v>112113.11452741819</v>
      </c>
      <c r="T55" s="82">
        <v>111401.12625556448</v>
      </c>
      <c r="U55" s="82">
        <v>109445.3318716877</v>
      </c>
      <c r="V55" s="82">
        <v>127064.43895858714</v>
      </c>
      <c r="W55" s="82">
        <v>162582.97013971931</v>
      </c>
      <c r="X55" s="82">
        <v>166810.98607238958</v>
      </c>
      <c r="Y55" s="82">
        <v>151958.564372277</v>
      </c>
      <c r="Z55" s="82">
        <v>124483.36265593565</v>
      </c>
      <c r="AA55" s="82">
        <v>79239.888502579313</v>
      </c>
      <c r="AB55" s="83">
        <v>37904.702638124058</v>
      </c>
      <c r="AC55" s="84">
        <v>54793778.927896976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4</v>
      </c>
      <c r="E56" s="78">
        <v>109252.19816119873</v>
      </c>
      <c r="F56" s="79">
        <v>80215.480000042327</v>
      </c>
      <c r="G56" s="79">
        <v>65837.276958591683</v>
      </c>
      <c r="H56" s="79">
        <v>62383.407790341145</v>
      </c>
      <c r="I56" s="79">
        <v>81832.746686729326</v>
      </c>
      <c r="J56" s="79">
        <v>87172.847322632864</v>
      </c>
      <c r="K56" s="79">
        <v>135267.07307106626</v>
      </c>
      <c r="L56" s="79">
        <v>86324.985370219161</v>
      </c>
      <c r="M56" s="79">
        <v>98601.684618539031</v>
      </c>
      <c r="N56" s="79">
        <v>106120.54165132805</v>
      </c>
      <c r="O56" s="79">
        <v>110872.6400828828</v>
      </c>
      <c r="P56" s="79">
        <v>113369.33663738087</v>
      </c>
      <c r="Q56" s="79">
        <v>112697.57147752245</v>
      </c>
      <c r="R56" s="79">
        <v>108311.71609170479</v>
      </c>
      <c r="S56" s="79">
        <v>103497.5247884398</v>
      </c>
      <c r="T56" s="79">
        <v>100784.81383006986</v>
      </c>
      <c r="U56" s="79">
        <v>99156.475628916567</v>
      </c>
      <c r="V56" s="79">
        <v>106031.06089942754</v>
      </c>
      <c r="W56" s="79">
        <v>139574.89918549414</v>
      </c>
      <c r="X56" s="79">
        <v>143421.10710426819</v>
      </c>
      <c r="Y56" s="79">
        <v>131303.09678093725</v>
      </c>
      <c r="Z56" s="79">
        <v>106688.48040415969</v>
      </c>
      <c r="AA56" s="79">
        <v>71695.53976383018</v>
      </c>
      <c r="AB56" s="80">
        <v>36526.670112450134</v>
      </c>
      <c r="AC56" s="85">
        <v>9587756.6976726912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6</v>
      </c>
      <c r="E57" s="100">
        <v>117521.73868185161</v>
      </c>
      <c r="F57" s="76">
        <v>88426.80730715525</v>
      </c>
      <c r="G57" s="76">
        <v>68257.959551480555</v>
      </c>
      <c r="H57" s="76">
        <v>56246.969927640668</v>
      </c>
      <c r="I57" s="76">
        <v>58023.455948156399</v>
      </c>
      <c r="J57" s="76">
        <v>45424.097713911447</v>
      </c>
      <c r="K57" s="76">
        <v>64724.036946607564</v>
      </c>
      <c r="L57" s="76">
        <v>59103.292067536342</v>
      </c>
      <c r="M57" s="76">
        <v>76820.817874635715</v>
      </c>
      <c r="N57" s="76">
        <v>87389.563836486472</v>
      </c>
      <c r="O57" s="76">
        <v>93649.117725406628</v>
      </c>
      <c r="P57" s="76">
        <v>94283.509041010126</v>
      </c>
      <c r="Q57" s="76">
        <v>93932.285837577918</v>
      </c>
      <c r="R57" s="76">
        <v>92214.030749749421</v>
      </c>
      <c r="S57" s="76">
        <v>88289.301781538437</v>
      </c>
      <c r="T57" s="76">
        <v>85518.116651032076</v>
      </c>
      <c r="U57" s="76">
        <v>83682.094279090787</v>
      </c>
      <c r="V57" s="76">
        <v>72549.218045431087</v>
      </c>
      <c r="W57" s="76">
        <v>114381.5020473607</v>
      </c>
      <c r="X57" s="76">
        <v>125209.32520608862</v>
      </c>
      <c r="Y57" s="76">
        <v>117632.62724721135</v>
      </c>
      <c r="Z57" s="76">
        <v>93354.322998040094</v>
      </c>
      <c r="AA57" s="76">
        <v>55698.814441700357</v>
      </c>
      <c r="AB57" s="77">
        <v>20948.997907130437</v>
      </c>
      <c r="AC57" s="86">
        <v>11719692.022882983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3080016.4871003423</v>
      </c>
      <c r="F58" s="102">
        <v>2234579.1514010201</v>
      </c>
      <c r="G58" s="102">
        <v>1790062.7936412434</v>
      </c>
      <c r="H58" s="102">
        <v>1735668.2055290178</v>
      </c>
      <c r="I58" s="102">
        <v>2532573.6945567369</v>
      </c>
      <c r="J58" s="102">
        <v>3153422.2894367711</v>
      </c>
      <c r="K58" s="102">
        <v>4766279.5745819965</v>
      </c>
      <c r="L58" s="102">
        <v>2697903.7362683499</v>
      </c>
      <c r="M58" s="102">
        <v>3067936.0663318401</v>
      </c>
      <c r="N58" s="102">
        <v>3260924.0809359392</v>
      </c>
      <c r="O58" s="102">
        <v>3392725.8537880844</v>
      </c>
      <c r="P58" s="102">
        <v>3465190.3691959931</v>
      </c>
      <c r="Q58" s="102">
        <v>3434616.790664657</v>
      </c>
      <c r="R58" s="102">
        <v>3347929.7515210127</v>
      </c>
      <c r="S58" s="102">
        <v>3298101.3149187714</v>
      </c>
      <c r="T58" s="102">
        <v>3255671.6065933257</v>
      </c>
      <c r="U58" s="102">
        <v>3197070.4374956526</v>
      </c>
      <c r="V58" s="102">
        <v>3527772.7700006268</v>
      </c>
      <c r="W58" s="102">
        <v>4658830.9819602463</v>
      </c>
      <c r="X58" s="102">
        <v>4827971.087173786</v>
      </c>
      <c r="Y58" s="102">
        <v>4422138.0024248343</v>
      </c>
      <c r="Z58" s="102">
        <v>3601030.4753795275</v>
      </c>
      <c r="AA58" s="102">
        <v>2285012.7042596885</v>
      </c>
      <c r="AB58" s="103">
        <v>1067799.4232931884</v>
      </c>
      <c r="AC58" s="104">
        <v>76101227.648452654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EE7F-BB49-4CA0-A7F1-6751F3A89E7A}">
  <sheetPr>
    <tabColor theme="3" tint="0.39997558519241921"/>
    <pageSetUpPr fitToPage="1"/>
  </sheetPr>
  <dimension ref="A1:AG61"/>
  <sheetViews>
    <sheetView showGridLines="0" zoomScale="90" workbookViewId="0">
      <pane xSplit="4" ySplit="10" topLeftCell="P11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5" width="14.42578125" style="1" customWidth="1"/>
    <col min="6" max="21" width="14.42578125" style="1" bestFit="1" customWidth="1"/>
    <col min="22" max="25" width="15.5703125" style="1" bestFit="1" customWidth="1"/>
    <col min="26" max="26" width="15.85546875" style="1" customWidth="1"/>
    <col min="27" max="27" width="15.5703125" style="1" bestFit="1" customWidth="1"/>
    <col min="28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2032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94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48214</v>
      </c>
      <c r="B11" s="116">
        <v>69750234.532322615</v>
      </c>
      <c r="C11" s="61" t="s">
        <v>32</v>
      </c>
      <c r="D11" s="62">
        <v>20</v>
      </c>
      <c r="E11" s="81">
        <v>82140.830799194446</v>
      </c>
      <c r="F11" s="82">
        <v>58433.105384681723</v>
      </c>
      <c r="G11" s="82">
        <v>47803.490685268902</v>
      </c>
      <c r="H11" s="82">
        <v>50110.315991627533</v>
      </c>
      <c r="I11" s="82">
        <v>88534.41252978101</v>
      </c>
      <c r="J11" s="82">
        <v>130598.48314183677</v>
      </c>
      <c r="K11" s="82">
        <v>184682.92022625904</v>
      </c>
      <c r="L11" s="82">
        <v>91636.437692617998</v>
      </c>
      <c r="M11" s="82">
        <v>96871.16542415497</v>
      </c>
      <c r="N11" s="82">
        <v>98700.606963417624</v>
      </c>
      <c r="O11" s="82">
        <v>100425.77684252111</v>
      </c>
      <c r="P11" s="82">
        <v>101445.76663901926</v>
      </c>
      <c r="Q11" s="82">
        <v>100223.91068341886</v>
      </c>
      <c r="R11" s="82">
        <v>98648.709562771779</v>
      </c>
      <c r="S11" s="82">
        <v>99082.283425992209</v>
      </c>
      <c r="T11" s="82">
        <v>98853.551966583967</v>
      </c>
      <c r="U11" s="82">
        <v>98091.46398303505</v>
      </c>
      <c r="V11" s="82">
        <v>121294.20078324214</v>
      </c>
      <c r="W11" s="82">
        <v>148352.59443035058</v>
      </c>
      <c r="X11" s="82">
        <v>161900.63876252869</v>
      </c>
      <c r="Y11" s="82">
        <v>147069.39560525829</v>
      </c>
      <c r="Z11" s="82">
        <v>117656.92268829329</v>
      </c>
      <c r="AA11" s="82">
        <v>74171.471032511705</v>
      </c>
      <c r="AB11" s="83">
        <v>35933.956162047827</v>
      </c>
      <c r="AC11" s="84">
        <v>48653248.228128314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5</v>
      </c>
      <c r="E12" s="78">
        <v>97076.695725100377</v>
      </c>
      <c r="F12" s="79">
        <v>68923.195032404517</v>
      </c>
      <c r="G12" s="79">
        <v>55885.430866774419</v>
      </c>
      <c r="H12" s="79">
        <v>54509.086530650799</v>
      </c>
      <c r="I12" s="79">
        <v>71858.652018693436</v>
      </c>
      <c r="J12" s="79">
        <v>69924.739892631973</v>
      </c>
      <c r="K12" s="79">
        <v>112981.66659284291</v>
      </c>
      <c r="L12" s="79">
        <v>79494.741013406747</v>
      </c>
      <c r="M12" s="79">
        <v>91005.070893754179</v>
      </c>
      <c r="N12" s="79">
        <v>94525.166267993714</v>
      </c>
      <c r="O12" s="79">
        <v>95942.431934923297</v>
      </c>
      <c r="P12" s="79">
        <v>97169.459106647875</v>
      </c>
      <c r="Q12" s="79">
        <v>96929.600649808577</v>
      </c>
      <c r="R12" s="79">
        <v>94945.07350153962</v>
      </c>
      <c r="S12" s="79">
        <v>92672.630946780002</v>
      </c>
      <c r="T12" s="79">
        <v>91008.800978090672</v>
      </c>
      <c r="U12" s="79">
        <v>89942.839768338265</v>
      </c>
      <c r="V12" s="79">
        <v>91226.730671112877</v>
      </c>
      <c r="W12" s="79">
        <v>120382.6663696028</v>
      </c>
      <c r="X12" s="79">
        <v>134021.45139932347</v>
      </c>
      <c r="Y12" s="79">
        <v>124478.98850259527</v>
      </c>
      <c r="Z12" s="79">
        <v>100259.94500804441</v>
      </c>
      <c r="AA12" s="79">
        <v>66806.919430073074</v>
      </c>
      <c r="AB12" s="80">
        <v>37451.233925226683</v>
      </c>
      <c r="AC12" s="85">
        <v>10647116.085131802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103143.57026427306</v>
      </c>
      <c r="F13" s="76">
        <v>75517.53178427089</v>
      </c>
      <c r="G13" s="76">
        <v>56896.670589083515</v>
      </c>
      <c r="H13" s="76">
        <v>47021.691275058998</v>
      </c>
      <c r="I13" s="76">
        <v>49017.071768733957</v>
      </c>
      <c r="J13" s="76">
        <v>32738.502125106133</v>
      </c>
      <c r="K13" s="76">
        <v>45933.460391125947</v>
      </c>
      <c r="L13" s="76">
        <v>32737.584829595922</v>
      </c>
      <c r="M13" s="76">
        <v>68208.260503775877</v>
      </c>
      <c r="N13" s="76">
        <v>80961.900590145917</v>
      </c>
      <c r="O13" s="76">
        <v>86021.464554505146</v>
      </c>
      <c r="P13" s="76">
        <v>88954.425010748135</v>
      </c>
      <c r="Q13" s="76">
        <v>89544.553970957568</v>
      </c>
      <c r="R13" s="76">
        <v>87662.829439772235</v>
      </c>
      <c r="S13" s="76">
        <v>83454.233145981867</v>
      </c>
      <c r="T13" s="76">
        <v>80490.748789637393</v>
      </c>
      <c r="U13" s="76">
        <v>78786.804993558588</v>
      </c>
      <c r="V13" s="76">
        <v>63795.97510233878</v>
      </c>
      <c r="W13" s="76">
        <v>96813.02890734734</v>
      </c>
      <c r="X13" s="76">
        <v>118460.33380016903</v>
      </c>
      <c r="Y13" s="76">
        <v>111126.77776582178</v>
      </c>
      <c r="Z13" s="76">
        <v>86296.233723213183</v>
      </c>
      <c r="AA13" s="76">
        <v>53317.654615270971</v>
      </c>
      <c r="AB13" s="77">
        <v>24743.728569924751</v>
      </c>
      <c r="AC13" s="86">
        <v>10449870.219062502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2747061.516195029</v>
      </c>
      <c r="F14" s="68">
        <v>1966383.2735612823</v>
      </c>
      <c r="G14" s="68">
        <v>1576876.991573751</v>
      </c>
      <c r="H14" s="68">
        <v>1556881.9001361588</v>
      </c>
      <c r="I14" s="68">
        <v>2424083.9413014911</v>
      </c>
      <c r="J14" s="68">
        <v>3158024.3750505317</v>
      </c>
      <c r="K14" s="68">
        <v>4534167.4998361515</v>
      </c>
      <c r="L14" s="68">
        <v>2426627.9678969695</v>
      </c>
      <c r="M14" s="68">
        <v>2801698.2259745258</v>
      </c>
      <c r="N14" s="68">
        <v>2932409.3741491968</v>
      </c>
      <c r="O14" s="68">
        <v>3004356.4838520698</v>
      </c>
      <c r="P14" s="68">
        <v>3048489.1783781131</v>
      </c>
      <c r="Q14" s="68">
        <v>3026393.5407431652</v>
      </c>
      <c r="R14" s="68">
        <v>2973676.5354017671</v>
      </c>
      <c r="S14" s="68">
        <v>2945734.2221296355</v>
      </c>
      <c r="T14" s="68">
        <v>2915059.5369599573</v>
      </c>
      <c r="U14" s="68">
        <v>2884264.3084637439</v>
      </c>
      <c r="V14" s="68">
        <v>3264793.5196344401</v>
      </c>
      <c r="W14" s="68">
        <v>4149843.3938991097</v>
      </c>
      <c r="X14" s="68">
        <v>4618882.0350482054</v>
      </c>
      <c r="Y14" s="68">
        <v>4230543.5212130733</v>
      </c>
      <c r="Z14" s="68">
        <v>3372215.5811453671</v>
      </c>
      <c r="AA14" s="68">
        <v>2137369.9454922252</v>
      </c>
      <c r="AB14" s="75">
        <v>1054397.6642866386</v>
      </c>
      <c r="AC14" s="85">
        <v>69750234.532322615</v>
      </c>
      <c r="AD14" s="85"/>
    </row>
    <row r="15" spans="1:33" ht="15" x14ac:dyDescent="0.2">
      <c r="A15" s="118">
        <v>48245</v>
      </c>
      <c r="B15" s="116">
        <v>73052829.550814599</v>
      </c>
      <c r="C15" s="61" t="s">
        <v>32</v>
      </c>
      <c r="D15" s="62">
        <v>20</v>
      </c>
      <c r="E15" s="81">
        <v>78262.761073085421</v>
      </c>
      <c r="F15" s="82">
        <v>56663.07079592361</v>
      </c>
      <c r="G15" s="82">
        <v>47011.906161326304</v>
      </c>
      <c r="H15" s="82">
        <v>52346.24774213339</v>
      </c>
      <c r="I15" s="82">
        <v>117325.33267826877</v>
      </c>
      <c r="J15" s="82">
        <v>219814.42987199212</v>
      </c>
      <c r="K15" s="82">
        <v>246983.76059913984</v>
      </c>
      <c r="L15" s="82">
        <v>99391.835975296548</v>
      </c>
      <c r="M15" s="82">
        <v>102743.18677420738</v>
      </c>
      <c r="N15" s="82">
        <v>104526.73274860636</v>
      </c>
      <c r="O15" s="82">
        <v>106555.01114282687</v>
      </c>
      <c r="P15" s="82">
        <v>107680.47636206237</v>
      </c>
      <c r="Q15" s="82">
        <v>106016.91971894557</v>
      </c>
      <c r="R15" s="82">
        <v>104995.74005056723</v>
      </c>
      <c r="S15" s="82">
        <v>105476.85554136343</v>
      </c>
      <c r="T15" s="82">
        <v>105373.85002808292</v>
      </c>
      <c r="U15" s="82">
        <v>104900.05488559726</v>
      </c>
      <c r="V15" s="82">
        <v>126631.04371291629</v>
      </c>
      <c r="W15" s="82">
        <v>151242.04501029555</v>
      </c>
      <c r="X15" s="82">
        <v>169845.48379739618</v>
      </c>
      <c r="Y15" s="82">
        <v>155575.98568159316</v>
      </c>
      <c r="Z15" s="82">
        <v>121635.49388680351</v>
      </c>
      <c r="AA15" s="82">
        <v>72275.72391130394</v>
      </c>
      <c r="AB15" s="83">
        <v>31213.834159208338</v>
      </c>
      <c r="AC15" s="84">
        <v>53889755.646178856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98144.316435856425</v>
      </c>
      <c r="F16" s="79">
        <v>73227.733051111834</v>
      </c>
      <c r="G16" s="79">
        <v>59423.109037411799</v>
      </c>
      <c r="H16" s="79">
        <v>56666.210797658758</v>
      </c>
      <c r="I16" s="79">
        <v>79886.453718779405</v>
      </c>
      <c r="J16" s="79">
        <v>91150.89434422052</v>
      </c>
      <c r="K16" s="79">
        <v>147711.18434718988</v>
      </c>
      <c r="L16" s="79">
        <v>94211.080937193823</v>
      </c>
      <c r="M16" s="79">
        <v>100103.99744320102</v>
      </c>
      <c r="N16" s="79">
        <v>103582.35918377549</v>
      </c>
      <c r="O16" s="79">
        <v>106116.68768232322</v>
      </c>
      <c r="P16" s="79">
        <v>107104.31540639926</v>
      </c>
      <c r="Q16" s="79">
        <v>106346.54444761801</v>
      </c>
      <c r="R16" s="79">
        <v>103701.61055555959</v>
      </c>
      <c r="S16" s="79">
        <v>100638.15421832453</v>
      </c>
      <c r="T16" s="79">
        <v>99253.450092545827</v>
      </c>
      <c r="U16" s="79">
        <v>98357.482594541201</v>
      </c>
      <c r="V16" s="79">
        <v>101743.94928248291</v>
      </c>
      <c r="W16" s="79">
        <v>126280.55613047627</v>
      </c>
      <c r="X16" s="79">
        <v>143337.06003770485</v>
      </c>
      <c r="Y16" s="79">
        <v>132189.97690439626</v>
      </c>
      <c r="Z16" s="79">
        <v>107153.31224700934</v>
      </c>
      <c r="AA16" s="79">
        <v>71095.865635048438</v>
      </c>
      <c r="AB16" s="80">
        <v>38733.237262930241</v>
      </c>
      <c r="AC16" s="85">
        <v>9384638.1671750378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5</v>
      </c>
      <c r="E17" s="100">
        <v>100405.86385415906</v>
      </c>
      <c r="F17" s="76">
        <v>71664.65796393223</v>
      </c>
      <c r="G17" s="76">
        <v>55002.797249425872</v>
      </c>
      <c r="H17" s="76">
        <v>45452.485846949632</v>
      </c>
      <c r="I17" s="76">
        <v>49752.8676362267</v>
      </c>
      <c r="J17" s="76">
        <v>37046.08594772299</v>
      </c>
      <c r="K17" s="76">
        <v>61666.426160260868</v>
      </c>
      <c r="L17" s="76">
        <v>54142.956423113872</v>
      </c>
      <c r="M17" s="76">
        <v>89562.900329962824</v>
      </c>
      <c r="N17" s="76">
        <v>94161.922003620653</v>
      </c>
      <c r="O17" s="76">
        <v>96757.56231233482</v>
      </c>
      <c r="P17" s="76">
        <v>98180.180855368963</v>
      </c>
      <c r="Q17" s="76">
        <v>98249.033826505285</v>
      </c>
      <c r="R17" s="76">
        <v>97200.253187920083</v>
      </c>
      <c r="S17" s="76">
        <v>94811.918973224878</v>
      </c>
      <c r="T17" s="76">
        <v>93165.581686514459</v>
      </c>
      <c r="U17" s="76">
        <v>92577.291250388633</v>
      </c>
      <c r="V17" s="76">
        <v>79308.348296325887</v>
      </c>
      <c r="W17" s="76">
        <v>111816.73912483174</v>
      </c>
      <c r="X17" s="76">
        <v>136641.73597157115</v>
      </c>
      <c r="Y17" s="76">
        <v>129020.42282932783</v>
      </c>
      <c r="Z17" s="76">
        <v>97824.74968894427</v>
      </c>
      <c r="AA17" s="76">
        <v>53640.31658237685</v>
      </c>
      <c r="AB17" s="77">
        <v>17634.049491135604</v>
      </c>
      <c r="AC17" s="86">
        <v>9778435.737460725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29</v>
      </c>
      <c r="E18" s="67">
        <v>2459861.8064759295</v>
      </c>
      <c r="F18" s="68">
        <v>1784495.6379425805</v>
      </c>
      <c r="G18" s="68">
        <v>1452944.5456233025</v>
      </c>
      <c r="H18" s="68">
        <v>1500852.2272680511</v>
      </c>
      <c r="I18" s="68">
        <v>2914816.806621626</v>
      </c>
      <c r="J18" s="68">
        <v>4946122.6045553386</v>
      </c>
      <c r="K18" s="68">
        <v>5838852.080172861</v>
      </c>
      <c r="L18" s="68">
        <v>2635395.8253702754</v>
      </c>
      <c r="M18" s="68">
        <v>2903094.2269067657</v>
      </c>
      <c r="N18" s="68">
        <v>2975673.7017253325</v>
      </c>
      <c r="O18" s="68">
        <v>3039354.7851475039</v>
      </c>
      <c r="P18" s="68">
        <v>3072927.6931436891</v>
      </c>
      <c r="Q18" s="68">
        <v>3036969.7413019105</v>
      </c>
      <c r="R18" s="68">
        <v>3000722.5091731832</v>
      </c>
      <c r="S18" s="68">
        <v>2986149.3225666913</v>
      </c>
      <c r="T18" s="68">
        <v>2970318.7093644137</v>
      </c>
      <c r="U18" s="68">
        <v>2954317.4843420526</v>
      </c>
      <c r="V18" s="68">
        <v>3336138.4128698865</v>
      </c>
      <c r="W18" s="68">
        <v>4089046.820351975</v>
      </c>
      <c r="X18" s="68">
        <v>4653466.5959565993</v>
      </c>
      <c r="Y18" s="68">
        <v>4285381.7353960872</v>
      </c>
      <c r="Z18" s="68">
        <v>3350446.8751688292</v>
      </c>
      <c r="AA18" s="68">
        <v>1998099.5236781565</v>
      </c>
      <c r="AB18" s="75">
        <v>867379.87969156576</v>
      </c>
      <c r="AC18" s="85">
        <v>73052829.550814629</v>
      </c>
      <c r="AD18" s="85"/>
    </row>
    <row r="19" spans="1:33" ht="15" x14ac:dyDescent="0.2">
      <c r="A19" s="120">
        <v>48274</v>
      </c>
      <c r="B19" s="116">
        <v>77939871.347586334</v>
      </c>
      <c r="C19" s="61" t="s">
        <v>32</v>
      </c>
      <c r="D19" s="62">
        <v>20</v>
      </c>
      <c r="E19" s="81">
        <v>96213.864956091304</v>
      </c>
      <c r="F19" s="82">
        <v>72915.23321159913</v>
      </c>
      <c r="G19" s="82">
        <v>65705.571017762661</v>
      </c>
      <c r="H19" s="82">
        <v>72096.620261496588</v>
      </c>
      <c r="I19" s="82">
        <v>135257.04966499892</v>
      </c>
      <c r="J19" s="82">
        <v>216607.03280495113</v>
      </c>
      <c r="K19" s="82">
        <v>239934.12533651234</v>
      </c>
      <c r="L19" s="82">
        <v>98041.776435417138</v>
      </c>
      <c r="M19" s="82">
        <v>101432.59108684996</v>
      </c>
      <c r="N19" s="82">
        <v>103009.41091247661</v>
      </c>
      <c r="O19" s="82">
        <v>104982.42653981091</v>
      </c>
      <c r="P19" s="82">
        <v>106127.18626719571</v>
      </c>
      <c r="Q19" s="82">
        <v>104827.2188463769</v>
      </c>
      <c r="R19" s="82">
        <v>103656.57129371382</v>
      </c>
      <c r="S19" s="82">
        <v>104211.91868594999</v>
      </c>
      <c r="T19" s="82">
        <v>104092.95419082869</v>
      </c>
      <c r="U19" s="82">
        <v>103546.07811938376</v>
      </c>
      <c r="V19" s="82">
        <v>129890.70314677915</v>
      </c>
      <c r="W19" s="82">
        <v>154317.30474704565</v>
      </c>
      <c r="X19" s="82">
        <v>166568.73731276227</v>
      </c>
      <c r="Y19" s="82">
        <v>151138.00103356357</v>
      </c>
      <c r="Z19" s="82">
        <v>119402.53182183324</v>
      </c>
      <c r="AA19" s="82">
        <v>76211.367848109148</v>
      </c>
      <c r="AB19" s="83">
        <v>38482.604141415155</v>
      </c>
      <c r="AC19" s="84">
        <v>55373377.593658462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104355.004698902</v>
      </c>
      <c r="F20" s="79">
        <v>78413.400733736868</v>
      </c>
      <c r="G20" s="79">
        <v>68868.514324992662</v>
      </c>
      <c r="H20" s="79">
        <v>67203.184138163793</v>
      </c>
      <c r="I20" s="79">
        <v>88010.012512490212</v>
      </c>
      <c r="J20" s="79">
        <v>88882.311914362246</v>
      </c>
      <c r="K20" s="79">
        <v>137956.87027295423</v>
      </c>
      <c r="L20" s="79">
        <v>88311.792856651358</v>
      </c>
      <c r="M20" s="79">
        <v>96412.871546056893</v>
      </c>
      <c r="N20" s="79">
        <v>100015.22101802188</v>
      </c>
      <c r="O20" s="79">
        <v>102389.75257651077</v>
      </c>
      <c r="P20" s="79">
        <v>103390.82450372161</v>
      </c>
      <c r="Q20" s="79">
        <v>102854.81642623109</v>
      </c>
      <c r="R20" s="79">
        <v>100551.05055440929</v>
      </c>
      <c r="S20" s="79">
        <v>98198.979535810286</v>
      </c>
      <c r="T20" s="79">
        <v>96656.240381580486</v>
      </c>
      <c r="U20" s="79">
        <v>95624.00199134741</v>
      </c>
      <c r="V20" s="79">
        <v>95563.439374758804</v>
      </c>
      <c r="W20" s="79">
        <v>124345.06292366487</v>
      </c>
      <c r="X20" s="79">
        <v>136685.43582211662</v>
      </c>
      <c r="Y20" s="79">
        <v>123655.68378855834</v>
      </c>
      <c r="Z20" s="79">
        <v>101002.1169067528</v>
      </c>
      <c r="AA20" s="79">
        <v>70466.28940652647</v>
      </c>
      <c r="AB20" s="80">
        <v>41446.36581250131</v>
      </c>
      <c r="AC20" s="85">
        <v>9245036.9760832898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7</v>
      </c>
      <c r="E21" s="100">
        <v>99659.162603041274</v>
      </c>
      <c r="F21" s="76">
        <v>71739.795323423212</v>
      </c>
      <c r="G21" s="76">
        <v>59316.290646470501</v>
      </c>
      <c r="H21" s="76">
        <v>54066.438204328602</v>
      </c>
      <c r="I21" s="76">
        <v>58780.977527298266</v>
      </c>
      <c r="J21" s="76">
        <v>40780.28607702248</v>
      </c>
      <c r="K21" s="76">
        <v>63589.612454169604</v>
      </c>
      <c r="L21" s="76">
        <v>53379.988124431584</v>
      </c>
      <c r="M21" s="76">
        <v>83811.652397597412</v>
      </c>
      <c r="N21" s="76">
        <v>90849.886611165712</v>
      </c>
      <c r="O21" s="76">
        <v>93851.479058686964</v>
      </c>
      <c r="P21" s="76">
        <v>95092.104852250952</v>
      </c>
      <c r="Q21" s="76">
        <v>95444.066390260516</v>
      </c>
      <c r="R21" s="76">
        <v>94204.647752153222</v>
      </c>
      <c r="S21" s="76">
        <v>92056.89035385671</v>
      </c>
      <c r="T21" s="76">
        <v>89645.142648750829</v>
      </c>
      <c r="U21" s="76">
        <v>88856.795990209488</v>
      </c>
      <c r="V21" s="76">
        <v>72940.967531643706</v>
      </c>
      <c r="W21" s="76">
        <v>102841.15873603977</v>
      </c>
      <c r="X21" s="76">
        <v>121455.89942777138</v>
      </c>
      <c r="Y21" s="76">
        <v>113204.95873625396</v>
      </c>
      <c r="Z21" s="76">
        <v>89281.49554482731</v>
      </c>
      <c r="AA21" s="76">
        <v>54854.813074487676</v>
      </c>
      <c r="AB21" s="77">
        <v>23360.743911656649</v>
      </c>
      <c r="AC21" s="86">
        <v>13321456.777844585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3039311.4561387231</v>
      </c>
      <c r="F22" s="68">
        <v>2274136.8344308925</v>
      </c>
      <c r="G22" s="68">
        <v>2004799.5121805174</v>
      </c>
      <c r="H22" s="68">
        <v>2089210.2092128871</v>
      </c>
      <c r="I22" s="68">
        <v>3468647.8860410275</v>
      </c>
      <c r="J22" s="68">
        <v>4973131.9062956283</v>
      </c>
      <c r="K22" s="68">
        <v>5795637.2750012511</v>
      </c>
      <c r="L22" s="68">
        <v>2687742.6170059689</v>
      </c>
      <c r="M22" s="68">
        <v>3000984.8747044089</v>
      </c>
      <c r="N22" s="68">
        <v>3096198.3085997794</v>
      </c>
      <c r="O22" s="68">
        <v>3166167.8945130701</v>
      </c>
      <c r="P22" s="68">
        <v>3201751.7573245568</v>
      </c>
      <c r="Q22" s="68">
        <v>3176072.1073642857</v>
      </c>
      <c r="R22" s="68">
        <v>3134768.1623569862</v>
      </c>
      <c r="S22" s="68">
        <v>3121432.5243392382</v>
      </c>
      <c r="T22" s="68">
        <v>3096000.0438841521</v>
      </c>
      <c r="U22" s="68">
        <v>3075415.1422845311</v>
      </c>
      <c r="V22" s="68">
        <v>3490654.5931561245</v>
      </c>
      <c r="W22" s="68">
        <v>4303614.4577878509</v>
      </c>
      <c r="X22" s="68">
        <v>4728307.7855381118</v>
      </c>
      <c r="Y22" s="68">
        <v>4309817.4669792829</v>
      </c>
      <c r="Z22" s="68">
        <v>3417029.5728774676</v>
      </c>
      <c r="AA22" s="68">
        <v>2190076.2061097026</v>
      </c>
      <c r="AB22" s="75">
        <v>1098962.7534599048</v>
      </c>
      <c r="AC22" s="85">
        <v>77939871.347586334</v>
      </c>
      <c r="AD22" s="85"/>
    </row>
    <row r="23" spans="1:33" ht="15" x14ac:dyDescent="0.2">
      <c r="A23" s="120">
        <v>48305</v>
      </c>
      <c r="B23" s="116">
        <v>76733091.530752659</v>
      </c>
      <c r="C23" s="61" t="s">
        <v>32</v>
      </c>
      <c r="D23" s="62">
        <v>22</v>
      </c>
      <c r="E23" s="81">
        <v>84841.874153371115</v>
      </c>
      <c r="F23" s="82">
        <v>64496.516914845532</v>
      </c>
      <c r="G23" s="82">
        <v>56309.001620543902</v>
      </c>
      <c r="H23" s="82">
        <v>63977.188673485914</v>
      </c>
      <c r="I23" s="82">
        <v>127063.46334393337</v>
      </c>
      <c r="J23" s="82">
        <v>207359.19353141196</v>
      </c>
      <c r="K23" s="82">
        <v>232272.05612225429</v>
      </c>
      <c r="L23" s="82">
        <v>99557.905765326417</v>
      </c>
      <c r="M23" s="82">
        <v>102840.39303130284</v>
      </c>
      <c r="N23" s="82">
        <v>104356.00116815107</v>
      </c>
      <c r="O23" s="82">
        <v>106401.09493634547</v>
      </c>
      <c r="P23" s="82">
        <v>107735.54231270665</v>
      </c>
      <c r="Q23" s="82">
        <v>106201.62303183622</v>
      </c>
      <c r="R23" s="82">
        <v>105059.23718064808</v>
      </c>
      <c r="S23" s="82">
        <v>105779.48697030616</v>
      </c>
      <c r="T23" s="82">
        <v>105838.1604188363</v>
      </c>
      <c r="U23" s="82">
        <v>105092.70623052072</v>
      </c>
      <c r="V23" s="82">
        <v>126648.30614091828</v>
      </c>
      <c r="W23" s="82">
        <v>153104.95246036304</v>
      </c>
      <c r="X23" s="82">
        <v>162535.7117227056</v>
      </c>
      <c r="Y23" s="82">
        <v>146880.55841875679</v>
      </c>
      <c r="Z23" s="82">
        <v>114486.23748951298</v>
      </c>
      <c r="AA23" s="82">
        <v>71430.85303982698</v>
      </c>
      <c r="AB23" s="83">
        <v>35065.338146610498</v>
      </c>
      <c r="AC23" s="84">
        <v>59297334.862139463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103996.2488929588</v>
      </c>
      <c r="F24" s="79">
        <v>79405.59793437265</v>
      </c>
      <c r="G24" s="79">
        <v>67252.544092839555</v>
      </c>
      <c r="H24" s="79">
        <v>67000.177262048615</v>
      </c>
      <c r="I24" s="79">
        <v>89988.675281776814</v>
      </c>
      <c r="J24" s="79">
        <v>96198.269151553584</v>
      </c>
      <c r="K24" s="79">
        <v>152983.57404215183</v>
      </c>
      <c r="L24" s="79">
        <v>95064.012963083282</v>
      </c>
      <c r="M24" s="79">
        <v>100326.16009323583</v>
      </c>
      <c r="N24" s="79">
        <v>103335.2957612528</v>
      </c>
      <c r="O24" s="79">
        <v>105359.98945103092</v>
      </c>
      <c r="P24" s="79">
        <v>106751.77131103324</v>
      </c>
      <c r="Q24" s="79">
        <v>105961.7940681896</v>
      </c>
      <c r="R24" s="79">
        <v>103218.85218803759</v>
      </c>
      <c r="S24" s="79">
        <v>100577.30336492935</v>
      </c>
      <c r="T24" s="79">
        <v>99189.43288796299</v>
      </c>
      <c r="U24" s="79">
        <v>97964.316629814028</v>
      </c>
      <c r="V24" s="79">
        <v>99810.589581438937</v>
      </c>
      <c r="W24" s="79">
        <v>130124.50115694763</v>
      </c>
      <c r="X24" s="79">
        <v>136963.11740769766</v>
      </c>
      <c r="Y24" s="79">
        <v>124710.40593559871</v>
      </c>
      <c r="Z24" s="79">
        <v>100734.45017339461</v>
      </c>
      <c r="AA24" s="79">
        <v>69051.165582887799</v>
      </c>
      <c r="AB24" s="80">
        <v>36931.348123015603</v>
      </c>
      <c r="AC24" s="85">
        <v>9491598.3733490109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4</v>
      </c>
      <c r="E25" s="100">
        <v>100657.08555540723</v>
      </c>
      <c r="F25" s="76">
        <v>72482.03171864977</v>
      </c>
      <c r="G25" s="76">
        <v>57017.926841765722</v>
      </c>
      <c r="H25" s="76">
        <v>52107.610250651596</v>
      </c>
      <c r="I25" s="76">
        <v>56724.670359338554</v>
      </c>
      <c r="J25" s="76">
        <v>38159.709816444272</v>
      </c>
      <c r="K25" s="76">
        <v>68372.448369095233</v>
      </c>
      <c r="L25" s="76">
        <v>62962.36926525335</v>
      </c>
      <c r="M25" s="76">
        <v>90506.164598965275</v>
      </c>
      <c r="N25" s="76">
        <v>93985.576045162845</v>
      </c>
      <c r="O25" s="76">
        <v>96147.945338032136</v>
      </c>
      <c r="P25" s="76">
        <v>97561.237594033868</v>
      </c>
      <c r="Q25" s="76">
        <v>98218.734392461221</v>
      </c>
      <c r="R25" s="76">
        <v>97232.805898657432</v>
      </c>
      <c r="S25" s="76">
        <v>95067.437715453998</v>
      </c>
      <c r="T25" s="76">
        <v>93732.791469244738</v>
      </c>
      <c r="U25" s="76">
        <v>93271.910376549698</v>
      </c>
      <c r="V25" s="76">
        <v>84286.626435931248</v>
      </c>
      <c r="W25" s="76">
        <v>115418.69209784899</v>
      </c>
      <c r="X25" s="76">
        <v>131964.68255098729</v>
      </c>
      <c r="Y25" s="76">
        <v>122458.3425737112</v>
      </c>
      <c r="Z25" s="76">
        <v>94359.160627214471</v>
      </c>
      <c r="AA25" s="76">
        <v>54030.092995378327</v>
      </c>
      <c r="AB25" s="77">
        <v>19313.520929815553</v>
      </c>
      <c r="AC25" s="86">
        <v>7944158.2952642161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2685134.5691676289</v>
      </c>
      <c r="F26" s="68">
        <v>2026473.8907386914</v>
      </c>
      <c r="G26" s="68">
        <v>1735879.9193903867</v>
      </c>
      <c r="H26" s="68">
        <v>1883929.3008674909</v>
      </c>
      <c r="I26" s="68">
        <v>3382249.5761309955</v>
      </c>
      <c r="J26" s="68">
        <v>5099334.1735630538</v>
      </c>
      <c r="K26" s="68">
        <v>5995409.3243345832</v>
      </c>
      <c r="L26" s="68">
        <v>2822379.4557505273</v>
      </c>
      <c r="M26" s="68">
        <v>3025817.9454574669</v>
      </c>
      <c r="N26" s="68">
        <v>3085115.512924986</v>
      </c>
      <c r="O26" s="68">
        <v>3146855.8277558526</v>
      </c>
      <c r="P26" s="68">
        <v>3187433.9664998148</v>
      </c>
      <c r="Q26" s="68">
        <v>3153157.820543</v>
      </c>
      <c r="R26" s="68">
        <v>3113109.8503210377</v>
      </c>
      <c r="S26" s="68">
        <v>3109727.6776682693</v>
      </c>
      <c r="T26" s="68">
        <v>3100128.4266432296</v>
      </c>
      <c r="U26" s="68">
        <v>3076984.4450969105</v>
      </c>
      <c r="V26" s="68">
        <v>3522651.5991696827</v>
      </c>
      <c r="W26" s="68">
        <v>4350481.7271471731</v>
      </c>
      <c r="X26" s="68">
        <v>4651496.8577342629</v>
      </c>
      <c r="Y26" s="68">
        <v>4220047.2792498888</v>
      </c>
      <c r="Z26" s="68">
        <v>3299071.6679717219</v>
      </c>
      <c r="AA26" s="68">
        <v>2063803.8011892578</v>
      </c>
      <c r="AB26" s="75">
        <v>996416.91543675563</v>
      </c>
      <c r="AC26" s="85">
        <v>76733091.530752689</v>
      </c>
      <c r="AD26" s="85"/>
    </row>
    <row r="27" spans="1:33" ht="15" x14ac:dyDescent="0.2">
      <c r="A27" s="120">
        <v>48335</v>
      </c>
      <c r="B27" s="116">
        <v>76991292.195245326</v>
      </c>
      <c r="C27" s="61" t="s">
        <v>32</v>
      </c>
      <c r="D27" s="62">
        <v>19</v>
      </c>
      <c r="E27" s="81">
        <v>89851.235054340505</v>
      </c>
      <c r="F27" s="82">
        <v>69519.317451651514</v>
      </c>
      <c r="G27" s="82">
        <v>60436.346479663596</v>
      </c>
      <c r="H27" s="82">
        <v>68752.767785402131</v>
      </c>
      <c r="I27" s="82">
        <v>135058.35379090265</v>
      </c>
      <c r="J27" s="82">
        <v>215550.00803357773</v>
      </c>
      <c r="K27" s="82">
        <v>242304.38432720708</v>
      </c>
      <c r="L27" s="82">
        <v>96133.275734938448</v>
      </c>
      <c r="M27" s="82">
        <v>99167.551650020003</v>
      </c>
      <c r="N27" s="82">
        <v>100622.01442684831</v>
      </c>
      <c r="O27" s="82">
        <v>102531.17384815088</v>
      </c>
      <c r="P27" s="82">
        <v>103453.36584972982</v>
      </c>
      <c r="Q27" s="82">
        <v>101973.41062785851</v>
      </c>
      <c r="R27" s="82">
        <v>100866.3554522434</v>
      </c>
      <c r="S27" s="82">
        <v>101472.18103870894</v>
      </c>
      <c r="T27" s="82">
        <v>101600.41966691295</v>
      </c>
      <c r="U27" s="82">
        <v>100995.07473941782</v>
      </c>
      <c r="V27" s="82">
        <v>132104.08361547746</v>
      </c>
      <c r="W27" s="82">
        <v>160560.86715832935</v>
      </c>
      <c r="X27" s="82">
        <v>168836.94598251479</v>
      </c>
      <c r="Y27" s="82">
        <v>152506.29019697206</v>
      </c>
      <c r="Z27" s="82">
        <v>120464.37653808777</v>
      </c>
      <c r="AA27" s="82">
        <v>74414.282123932149</v>
      </c>
      <c r="AB27" s="83">
        <v>36665.156573363216</v>
      </c>
      <c r="AC27" s="84">
        <v>51980945.524778761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107895.4406978239</v>
      </c>
      <c r="F28" s="79">
        <v>82338.527974784418</v>
      </c>
      <c r="G28" s="79">
        <v>70323.097210184656</v>
      </c>
      <c r="H28" s="79">
        <v>71356.908119730317</v>
      </c>
      <c r="I28" s="79">
        <v>95009.105294871071</v>
      </c>
      <c r="J28" s="79">
        <v>93926.817531623034</v>
      </c>
      <c r="K28" s="79">
        <v>158483.16269836944</v>
      </c>
      <c r="L28" s="79">
        <v>91767.392990713633</v>
      </c>
      <c r="M28" s="79">
        <v>96595.440164126383</v>
      </c>
      <c r="N28" s="79">
        <v>99345.609128978118</v>
      </c>
      <c r="O28" s="79">
        <v>101146.12677781905</v>
      </c>
      <c r="P28" s="79">
        <v>102108.04693181223</v>
      </c>
      <c r="Q28" s="79">
        <v>101247.36454015532</v>
      </c>
      <c r="R28" s="79">
        <v>98767.661862842244</v>
      </c>
      <c r="S28" s="79">
        <v>96238.559334138641</v>
      </c>
      <c r="T28" s="79">
        <v>94863.227541938133</v>
      </c>
      <c r="U28" s="79">
        <v>94277.681946905199</v>
      </c>
      <c r="V28" s="79">
        <v>102957.42726234553</v>
      </c>
      <c r="W28" s="79">
        <v>131945.40704614329</v>
      </c>
      <c r="X28" s="79">
        <v>138384.76659836195</v>
      </c>
      <c r="Y28" s="79">
        <v>126843.76864088517</v>
      </c>
      <c r="Z28" s="79">
        <v>102872.04963338343</v>
      </c>
      <c r="AA28" s="79">
        <v>69082.100161590657</v>
      </c>
      <c r="AB28" s="80">
        <v>36322.929496872006</v>
      </c>
      <c r="AC28" s="85">
        <v>9456394.4783455916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8</v>
      </c>
      <c r="E29" s="100">
        <v>99431.074378146906</v>
      </c>
      <c r="F29" s="76">
        <v>71814.948736712293</v>
      </c>
      <c r="G29" s="76">
        <v>57875.973848048561</v>
      </c>
      <c r="H29" s="76">
        <v>51710.714354503027</v>
      </c>
      <c r="I29" s="76">
        <v>57563.146436443494</v>
      </c>
      <c r="J29" s="76">
        <v>34269.827033634363</v>
      </c>
      <c r="K29" s="76">
        <v>66306.60241954324</v>
      </c>
      <c r="L29" s="76">
        <v>57754.935923321143</v>
      </c>
      <c r="M29" s="76">
        <v>87113.081355514383</v>
      </c>
      <c r="N29" s="76">
        <v>90946.627038892257</v>
      </c>
      <c r="O29" s="76">
        <v>93227.42462980187</v>
      </c>
      <c r="P29" s="76">
        <v>94514.947203490563</v>
      </c>
      <c r="Q29" s="76">
        <v>94484.399699157351</v>
      </c>
      <c r="R29" s="76">
        <v>93157.971445904433</v>
      </c>
      <c r="S29" s="76">
        <v>91129.333227192314</v>
      </c>
      <c r="T29" s="76">
        <v>89896.057731942507</v>
      </c>
      <c r="U29" s="76">
        <v>89460.577081241703</v>
      </c>
      <c r="V29" s="76">
        <v>84031.450433183316</v>
      </c>
      <c r="W29" s="76">
        <v>116272.05679636331</v>
      </c>
      <c r="X29" s="76">
        <v>129867.9363171541</v>
      </c>
      <c r="Y29" s="76">
        <v>119237.79312761505</v>
      </c>
      <c r="Z29" s="76">
        <v>92869.112561795759</v>
      </c>
      <c r="AA29" s="76">
        <v>56927.106912557574</v>
      </c>
      <c r="AB29" s="77">
        <v>24380.92532296247</v>
      </c>
      <c r="AC29" s="86">
        <v>15553952.192120975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2934203.8238489404</v>
      </c>
      <c r="F30" s="68">
        <v>2224740.7333742147</v>
      </c>
      <c r="G30" s="68">
        <v>1892590.7627387356</v>
      </c>
      <c r="H30" s="68">
        <v>2005415.935237586</v>
      </c>
      <c r="I30" s="68">
        <v>3406650.3146981825</v>
      </c>
      <c r="J30" s="68">
        <v>4745316.0390335442</v>
      </c>
      <c r="K30" s="68">
        <v>5768168.7723667584</v>
      </c>
      <c r="L30" s="68">
        <v>2655641.2983132545</v>
      </c>
      <c r="M30" s="68">
        <v>2967469.8928510007</v>
      </c>
      <c r="N30" s="68">
        <v>3036773.7269371683</v>
      </c>
      <c r="O30" s="68">
        <v>3098496.2072645579</v>
      </c>
      <c r="P30" s="68">
        <v>3130165.7165000401</v>
      </c>
      <c r="Q30" s="68">
        <v>3098359.4576831916</v>
      </c>
      <c r="R30" s="68">
        <v>3056795.1726112291</v>
      </c>
      <c r="S30" s="68">
        <v>3041960.3428895632</v>
      </c>
      <c r="T30" s="68">
        <v>3029029.3456946388</v>
      </c>
      <c r="U30" s="68">
        <v>3011701.7644864931</v>
      </c>
      <c r="V30" s="68">
        <v>3594058.9012089204</v>
      </c>
      <c r="W30" s="68">
        <v>4508614.5585637372</v>
      </c>
      <c r="X30" s="68">
        <v>4800384.5305984616</v>
      </c>
      <c r="Y30" s="68">
        <v>4358896.9333269298</v>
      </c>
      <c r="Z30" s="68">
        <v>3443264.2532515675</v>
      </c>
      <c r="AA30" s="68">
        <v>2145616.6163015342</v>
      </c>
      <c r="AB30" s="75">
        <v>1036977.095465089</v>
      </c>
      <c r="AC30" s="85">
        <v>76991292.195245326</v>
      </c>
      <c r="AD30" s="85"/>
    </row>
    <row r="31" spans="1:33" ht="15" x14ac:dyDescent="0.2">
      <c r="A31" s="120">
        <v>48366</v>
      </c>
      <c r="B31" s="116">
        <v>74420606.664886981</v>
      </c>
      <c r="C31" s="61" t="s">
        <v>32</v>
      </c>
      <c r="D31" s="62">
        <v>21</v>
      </c>
      <c r="E31" s="81">
        <v>86392.130284288301</v>
      </c>
      <c r="F31" s="82">
        <v>64672.226566333244</v>
      </c>
      <c r="G31" s="82">
        <v>55867.800954933817</v>
      </c>
      <c r="H31" s="82">
        <v>62111.796984979301</v>
      </c>
      <c r="I31" s="82">
        <v>113384.03559289957</v>
      </c>
      <c r="J31" s="82">
        <v>164039.32990992922</v>
      </c>
      <c r="K31" s="82">
        <v>216839.16757531129</v>
      </c>
      <c r="L31" s="82">
        <v>99773.479135045782</v>
      </c>
      <c r="M31" s="82">
        <v>103596.64065055951</v>
      </c>
      <c r="N31" s="82">
        <v>105473.42395847691</v>
      </c>
      <c r="O31" s="82">
        <v>107556.74915316058</v>
      </c>
      <c r="P31" s="82">
        <v>108819.81966504169</v>
      </c>
      <c r="Q31" s="82">
        <v>107795.35752454825</v>
      </c>
      <c r="R31" s="82">
        <v>106245.65620942497</v>
      </c>
      <c r="S31" s="82">
        <v>106395.93493551509</v>
      </c>
      <c r="T31" s="82">
        <v>105767.02545366908</v>
      </c>
      <c r="U31" s="82">
        <v>104745.61727717405</v>
      </c>
      <c r="V31" s="82">
        <v>126716.08371171978</v>
      </c>
      <c r="W31" s="82">
        <v>152910.54344402044</v>
      </c>
      <c r="X31" s="82">
        <v>161403.5728010337</v>
      </c>
      <c r="Y31" s="82">
        <v>146074.81346593</v>
      </c>
      <c r="Z31" s="82">
        <v>115218.50510570413</v>
      </c>
      <c r="AA31" s="82">
        <v>73816.758633606965</v>
      </c>
      <c r="AB31" s="83">
        <v>37005.435330140681</v>
      </c>
      <c r="AC31" s="84">
        <v>55285059.990792371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103766.64788644775</v>
      </c>
      <c r="F32" s="79">
        <v>78682.202485580114</v>
      </c>
      <c r="G32" s="79">
        <v>67295.092492576572</v>
      </c>
      <c r="H32" s="79">
        <v>67595.019388345041</v>
      </c>
      <c r="I32" s="79">
        <v>90254.270973854596</v>
      </c>
      <c r="J32" s="79">
        <v>84787.280283499596</v>
      </c>
      <c r="K32" s="79">
        <v>147100.52910441021</v>
      </c>
      <c r="L32" s="79">
        <v>94603.944711444972</v>
      </c>
      <c r="M32" s="79">
        <v>100081.62077403915</v>
      </c>
      <c r="N32" s="79">
        <v>103215.14706276548</v>
      </c>
      <c r="O32" s="79">
        <v>105318.75855517157</v>
      </c>
      <c r="P32" s="79">
        <v>106251.54629928709</v>
      </c>
      <c r="Q32" s="79">
        <v>105344.28828590988</v>
      </c>
      <c r="R32" s="79">
        <v>102689.2053674511</v>
      </c>
      <c r="S32" s="79">
        <v>100347.38416446141</v>
      </c>
      <c r="T32" s="79">
        <v>98687.480869859573</v>
      </c>
      <c r="U32" s="79">
        <v>97192.888130491061</v>
      </c>
      <c r="V32" s="79">
        <v>97503.258106858499</v>
      </c>
      <c r="W32" s="79">
        <v>127134.22105973607</v>
      </c>
      <c r="X32" s="79">
        <v>137398.76057371119</v>
      </c>
      <c r="Y32" s="79">
        <v>125272.11062241552</v>
      </c>
      <c r="Z32" s="79">
        <v>102642.98539826742</v>
      </c>
      <c r="AA32" s="79">
        <v>71673.340773643213</v>
      </c>
      <c r="AB32" s="80">
        <v>38985.351731247552</v>
      </c>
      <c r="AC32" s="85">
        <v>9415293.3404058982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5</v>
      </c>
      <c r="E33" s="100">
        <v>97646.266990154341</v>
      </c>
      <c r="F33" s="76">
        <v>70428.515459445087</v>
      </c>
      <c r="G33" s="76">
        <v>55656.025150485519</v>
      </c>
      <c r="H33" s="76">
        <v>50187.961177397672</v>
      </c>
      <c r="I33" s="76">
        <v>56271.243967337738</v>
      </c>
      <c r="J33" s="76">
        <v>31149.67820050857</v>
      </c>
      <c r="K33" s="76">
        <v>66138.616106908623</v>
      </c>
      <c r="L33" s="76">
        <v>59014.384904108265</v>
      </c>
      <c r="M33" s="76">
        <v>90095.699267687931</v>
      </c>
      <c r="N33" s="76">
        <v>94072.538801531671</v>
      </c>
      <c r="O33" s="76">
        <v>96353.66450712872</v>
      </c>
      <c r="P33" s="76">
        <v>97688.945968361528</v>
      </c>
      <c r="Q33" s="76">
        <v>97855.801688655934</v>
      </c>
      <c r="R33" s="76">
        <v>96501.556714693987</v>
      </c>
      <c r="S33" s="76">
        <v>94119.60704047438</v>
      </c>
      <c r="T33" s="76">
        <v>92498.726417019046</v>
      </c>
      <c r="U33" s="76">
        <v>91792.817681443659</v>
      </c>
      <c r="V33" s="76">
        <v>74798.250034193567</v>
      </c>
      <c r="W33" s="76">
        <v>108508.85987029421</v>
      </c>
      <c r="X33" s="76">
        <v>125699.34627566312</v>
      </c>
      <c r="Y33" s="76">
        <v>118139.12409893774</v>
      </c>
      <c r="Z33" s="76">
        <v>93455.940508402316</v>
      </c>
      <c r="AA33" s="76">
        <v>59622.446334281485</v>
      </c>
      <c r="AB33" s="77">
        <v>26354.649572623548</v>
      </c>
      <c r="AC33" s="86">
        <v>9720253.333688695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2717532.6624666168</v>
      </c>
      <c r="F34" s="68">
        <v>2024988.145132544</v>
      </c>
      <c r="G34" s="68">
        <v>1720684.3157763442</v>
      </c>
      <c r="H34" s="68">
        <v>1825667.620124934</v>
      </c>
      <c r="I34" s="68">
        <v>3023438.0511829979</v>
      </c>
      <c r="J34" s="68">
        <v>3939723.4402450551</v>
      </c>
      <c r="K34" s="68">
        <v>5472717.7160337213</v>
      </c>
      <c r="L34" s="68">
        <v>2768730.7652022829</v>
      </c>
      <c r="M34" s="68">
        <v>3026334.433096346</v>
      </c>
      <c r="N34" s="68">
        <v>3098165.185386735</v>
      </c>
      <c r="O34" s="68">
        <v>3161735.0889727017</v>
      </c>
      <c r="P34" s="68">
        <v>3198667.1280048313</v>
      </c>
      <c r="Q34" s="68">
        <v>3174358.6696024328</v>
      </c>
      <c r="R34" s="68">
        <v>3124423.3854411985</v>
      </c>
      <c r="S34" s="68">
        <v>3106302.2055060342</v>
      </c>
      <c r="T34" s="68">
        <v>3078351.0900915843</v>
      </c>
      <c r="U34" s="68">
        <v>3047393.6037498377</v>
      </c>
      <c r="V34" s="68">
        <v>3425042.0405445173</v>
      </c>
      <c r="W34" s="68">
        <v>4262202.5959148444</v>
      </c>
      <c r="X34" s="68">
        <v>4567566.8024948686</v>
      </c>
      <c r="Y34" s="68">
        <v>4159355.1457688808</v>
      </c>
      <c r="Z34" s="68">
        <v>3297440.2513548681</v>
      </c>
      <c r="AA34" s="68">
        <v>2134957.5260717268</v>
      </c>
      <c r="AB34" s="75">
        <v>1064828.7967210624</v>
      </c>
      <c r="AC34" s="85">
        <v>74420606.664886966</v>
      </c>
      <c r="AD34" s="85"/>
    </row>
    <row r="35" spans="1:33" ht="15" x14ac:dyDescent="0.2">
      <c r="A35" s="120">
        <v>48396</v>
      </c>
      <c r="B35" s="116">
        <v>72482763.043693557</v>
      </c>
      <c r="C35" s="61" t="s">
        <v>32</v>
      </c>
      <c r="D35" s="62">
        <v>20</v>
      </c>
      <c r="E35" s="81">
        <v>68385.325029149768</v>
      </c>
      <c r="F35" s="82">
        <v>45640.328738352306</v>
      </c>
      <c r="G35" s="82">
        <v>35651.498415091228</v>
      </c>
      <c r="H35" s="82">
        <v>36376.027356516279</v>
      </c>
      <c r="I35" s="82">
        <v>80949.36812093675</v>
      </c>
      <c r="J35" s="82">
        <v>157926.43600423064</v>
      </c>
      <c r="K35" s="82">
        <v>202810.28800368807</v>
      </c>
      <c r="L35" s="82">
        <v>94568.433633436754</v>
      </c>
      <c r="M35" s="82">
        <v>98706.843981041544</v>
      </c>
      <c r="N35" s="82">
        <v>101315.57737605499</v>
      </c>
      <c r="O35" s="82">
        <v>103522.63375259937</v>
      </c>
      <c r="P35" s="82">
        <v>105216.01276316936</v>
      </c>
      <c r="Q35" s="82">
        <v>103789.32025706458</v>
      </c>
      <c r="R35" s="82">
        <v>102325.56639233902</v>
      </c>
      <c r="S35" s="82">
        <v>102225.77780024773</v>
      </c>
      <c r="T35" s="82">
        <v>101960.04574327335</v>
      </c>
      <c r="U35" s="82">
        <v>101601.42596413489</v>
      </c>
      <c r="V35" s="82">
        <v>123317.03862275599</v>
      </c>
      <c r="W35" s="82">
        <v>160398.46862707171</v>
      </c>
      <c r="X35" s="82">
        <v>186128.78807314436</v>
      </c>
      <c r="Y35" s="82">
        <v>169006.76571801378</v>
      </c>
      <c r="Z35" s="82">
        <v>132007.21242831723</v>
      </c>
      <c r="AA35" s="82">
        <v>80438.257780015541</v>
      </c>
      <c r="AB35" s="83">
        <v>30545.678168591272</v>
      </c>
      <c r="AC35" s="84">
        <v>50496262.374984734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5</v>
      </c>
      <c r="E36" s="78">
        <v>89838.99152482998</v>
      </c>
      <c r="F36" s="79">
        <v>62848.427992995508</v>
      </c>
      <c r="G36" s="79">
        <v>48305.875700242257</v>
      </c>
      <c r="H36" s="79">
        <v>46941.581349759239</v>
      </c>
      <c r="I36" s="79">
        <v>67859.696278327159</v>
      </c>
      <c r="J36" s="79">
        <v>70517.099422577099</v>
      </c>
      <c r="K36" s="79">
        <v>115294.93137771728</v>
      </c>
      <c r="L36" s="79">
        <v>89564.634778130654</v>
      </c>
      <c r="M36" s="79">
        <v>95703.149588402404</v>
      </c>
      <c r="N36" s="79">
        <v>99348.469561312217</v>
      </c>
      <c r="O36" s="79">
        <v>101682.21720484663</v>
      </c>
      <c r="P36" s="79">
        <v>103064.02184202365</v>
      </c>
      <c r="Q36" s="79">
        <v>102316.80309127823</v>
      </c>
      <c r="R36" s="79">
        <v>99708.157064682295</v>
      </c>
      <c r="S36" s="79">
        <v>96996.727106205333</v>
      </c>
      <c r="T36" s="79">
        <v>95402.567998583836</v>
      </c>
      <c r="U36" s="79">
        <v>94508.599092872566</v>
      </c>
      <c r="V36" s="79">
        <v>90624.424633349437</v>
      </c>
      <c r="W36" s="79">
        <v>131632.90906265427</v>
      </c>
      <c r="X36" s="79">
        <v>157757.27372776656</v>
      </c>
      <c r="Y36" s="79">
        <v>144574.12031785105</v>
      </c>
      <c r="Z36" s="79">
        <v>117273.30536624091</v>
      </c>
      <c r="AA36" s="79">
        <v>77211.807173518479</v>
      </c>
      <c r="AB36" s="80">
        <v>37357.856615836485</v>
      </c>
      <c r="AC36" s="85">
        <v>11181668.239360016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6</v>
      </c>
      <c r="E37" s="100">
        <v>87509.709949123935</v>
      </c>
      <c r="F37" s="76">
        <v>58741.142396920564</v>
      </c>
      <c r="G37" s="76">
        <v>43875.741331515739</v>
      </c>
      <c r="H37" s="76">
        <v>36403.367310448994</v>
      </c>
      <c r="I37" s="76">
        <v>43051.69075014173</v>
      </c>
      <c r="J37" s="76">
        <v>27559.973224310532</v>
      </c>
      <c r="K37" s="76">
        <v>40802.92314180464</v>
      </c>
      <c r="L37" s="76">
        <v>30426.861753030418</v>
      </c>
      <c r="M37" s="76">
        <v>74101.530407233193</v>
      </c>
      <c r="N37" s="76">
        <v>89881.99642884708</v>
      </c>
      <c r="O37" s="76">
        <v>92403.050620580936</v>
      </c>
      <c r="P37" s="76">
        <v>94145.719055769907</v>
      </c>
      <c r="Q37" s="76">
        <v>94353.875287309813</v>
      </c>
      <c r="R37" s="76">
        <v>92801.345215437002</v>
      </c>
      <c r="S37" s="76">
        <v>90595.554091970829</v>
      </c>
      <c r="T37" s="76">
        <v>88013.205347073133</v>
      </c>
      <c r="U37" s="76">
        <v>87202.854728321792</v>
      </c>
      <c r="V37" s="76">
        <v>65468.304195946061</v>
      </c>
      <c r="W37" s="76">
        <v>108735.64935284885</v>
      </c>
      <c r="X37" s="76">
        <v>144631.66016959134</v>
      </c>
      <c r="Y37" s="76">
        <v>135130.02520172708</v>
      </c>
      <c r="Z37" s="76">
        <v>102004.52794495823</v>
      </c>
      <c r="AA37" s="76">
        <v>55265.407632596325</v>
      </c>
      <c r="AB37" s="77">
        <v>17699.289353959335</v>
      </c>
      <c r="AC37" s="86">
        <v>10804832.429348804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2341959.7179018892</v>
      </c>
      <c r="F38" s="68">
        <v>1579495.569113547</v>
      </c>
      <c r="G38" s="68">
        <v>1217813.7947921301</v>
      </c>
      <c r="H38" s="68">
        <v>1180648.6577418158</v>
      </c>
      <c r="I38" s="68">
        <v>2216595.9883112209</v>
      </c>
      <c r="J38" s="68">
        <v>3676474.0565433614</v>
      </c>
      <c r="K38" s="68">
        <v>4877497.955813176</v>
      </c>
      <c r="L38" s="68">
        <v>2521753.0170775712</v>
      </c>
      <c r="M38" s="68">
        <v>2897261.8100062422</v>
      </c>
      <c r="N38" s="68">
        <v>3062345.8739007437</v>
      </c>
      <c r="O38" s="68">
        <v>3133282.064799706</v>
      </c>
      <c r="P38" s="68">
        <v>3184514.6788081247</v>
      </c>
      <c r="Q38" s="68">
        <v>3153493.6723215417</v>
      </c>
      <c r="R38" s="68">
        <v>3101860.1844628137</v>
      </c>
      <c r="S38" s="68">
        <v>3073072.5160878063</v>
      </c>
      <c r="T38" s="68">
        <v>3044292.9869408249</v>
      </c>
      <c r="U38" s="68">
        <v>3027788.643116991</v>
      </c>
      <c r="V38" s="68">
        <v>3312272.7207975434</v>
      </c>
      <c r="W38" s="68">
        <v>4518547.8139717989</v>
      </c>
      <c r="X38" s="68">
        <v>5379152.091119268</v>
      </c>
      <c r="Y38" s="68">
        <v>4913786.067159893</v>
      </c>
      <c r="Z38" s="68">
        <v>3838537.9430672983</v>
      </c>
      <c r="AA38" s="68">
        <v>2326416.637263481</v>
      </c>
      <c r="AB38" s="75">
        <v>903898.58257476403</v>
      </c>
      <c r="AC38" s="85">
        <v>72482763.043693542</v>
      </c>
      <c r="AD38" s="85"/>
    </row>
    <row r="39" spans="1:33" ht="15" x14ac:dyDescent="0.2">
      <c r="A39" s="120">
        <v>48427</v>
      </c>
      <c r="B39" s="116">
        <v>71958506.883800194</v>
      </c>
      <c r="C39" s="61" t="s">
        <v>32</v>
      </c>
      <c r="D39" s="62">
        <v>21</v>
      </c>
      <c r="E39" s="81">
        <v>60105.444210073445</v>
      </c>
      <c r="F39" s="82">
        <v>37503.38313074637</v>
      </c>
      <c r="G39" s="82">
        <v>28422.824003979629</v>
      </c>
      <c r="H39" s="82">
        <v>31259.590985886112</v>
      </c>
      <c r="I39" s="82">
        <v>86574.417329756834</v>
      </c>
      <c r="J39" s="82">
        <v>193912.55029038139</v>
      </c>
      <c r="K39" s="82">
        <v>233963.36908916512</v>
      </c>
      <c r="L39" s="82">
        <v>93253.376950236008</v>
      </c>
      <c r="M39" s="82">
        <v>96568.009531364063</v>
      </c>
      <c r="N39" s="82">
        <v>98552.311905856186</v>
      </c>
      <c r="O39" s="82">
        <v>100296.84723739792</v>
      </c>
      <c r="P39" s="82">
        <v>101522.8463529306</v>
      </c>
      <c r="Q39" s="82">
        <v>99777.44516398065</v>
      </c>
      <c r="R39" s="82">
        <v>98571.207673722383</v>
      </c>
      <c r="S39" s="82">
        <v>98868.377064644214</v>
      </c>
      <c r="T39" s="82">
        <v>99112.047915583913</v>
      </c>
      <c r="U39" s="82">
        <v>98998.076603717302</v>
      </c>
      <c r="V39" s="82">
        <v>126474.89871609918</v>
      </c>
      <c r="W39" s="82">
        <v>165127.14998250542</v>
      </c>
      <c r="X39" s="82">
        <v>189123.72727276973</v>
      </c>
      <c r="Y39" s="82">
        <v>170006.35466684832</v>
      </c>
      <c r="Z39" s="82">
        <v>132675.12159705852</v>
      </c>
      <c r="AA39" s="82">
        <v>77362.58248512361</v>
      </c>
      <c r="AB39" s="83">
        <v>25851.55173699469</v>
      </c>
      <c r="AC39" s="84">
        <v>53421553.749833256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3</v>
      </c>
      <c r="E40" s="78">
        <v>81234.148340987449</v>
      </c>
      <c r="F40" s="79">
        <v>53437.644967784217</v>
      </c>
      <c r="G40" s="79">
        <v>39166.690088543372</v>
      </c>
      <c r="H40" s="79">
        <v>35453.069255256109</v>
      </c>
      <c r="I40" s="79">
        <v>55185.131064726949</v>
      </c>
      <c r="J40" s="79">
        <v>61145.392805798023</v>
      </c>
      <c r="K40" s="79">
        <v>113208.4942966682</v>
      </c>
      <c r="L40" s="79">
        <v>79872.972804465418</v>
      </c>
      <c r="M40" s="79">
        <v>92105.537321734475</v>
      </c>
      <c r="N40" s="79">
        <v>95997.414711747173</v>
      </c>
      <c r="O40" s="79">
        <v>97974.767975262337</v>
      </c>
      <c r="P40" s="79">
        <v>99163.194504459898</v>
      </c>
      <c r="Q40" s="79">
        <v>98873.638323380263</v>
      </c>
      <c r="R40" s="79">
        <v>96634.205769833789</v>
      </c>
      <c r="S40" s="79">
        <v>93862.769737211609</v>
      </c>
      <c r="T40" s="79">
        <v>92189.213029370381</v>
      </c>
      <c r="U40" s="79">
        <v>91056.028449165533</v>
      </c>
      <c r="V40" s="79">
        <v>88098.304423562571</v>
      </c>
      <c r="W40" s="79">
        <v>133982.29145167232</v>
      </c>
      <c r="X40" s="79">
        <v>153796.72001465451</v>
      </c>
      <c r="Y40" s="79">
        <v>139689.52771408285</v>
      </c>
      <c r="Z40" s="79">
        <v>110756.13245197528</v>
      </c>
      <c r="AA40" s="79">
        <v>69958.283814500115</v>
      </c>
      <c r="AB40" s="80">
        <v>30509.58920226511</v>
      </c>
      <c r="AC40" s="85">
        <v>6310053.4875573236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7</v>
      </c>
      <c r="E41" s="100">
        <v>79078.754008017888</v>
      </c>
      <c r="F41" s="76">
        <v>51173.683541820305</v>
      </c>
      <c r="G41" s="76">
        <v>35255.392407861676</v>
      </c>
      <c r="H41" s="76">
        <v>28779.12455963434</v>
      </c>
      <c r="I41" s="76">
        <v>33895.860816646651</v>
      </c>
      <c r="J41" s="76">
        <v>18219.621371670681</v>
      </c>
      <c r="K41" s="76">
        <v>44170.251322234704</v>
      </c>
      <c r="L41" s="76">
        <v>34096.571487809393</v>
      </c>
      <c r="M41" s="76">
        <v>83184.619773936458</v>
      </c>
      <c r="N41" s="76">
        <v>88846.133789562737</v>
      </c>
      <c r="O41" s="76">
        <v>90933.791949242601</v>
      </c>
      <c r="P41" s="76">
        <v>91859.678830198769</v>
      </c>
      <c r="Q41" s="76">
        <v>91990.300876841808</v>
      </c>
      <c r="R41" s="76">
        <v>90607.272869905166</v>
      </c>
      <c r="S41" s="76">
        <v>88118.081873343501</v>
      </c>
      <c r="T41" s="76">
        <v>86427.302851385233</v>
      </c>
      <c r="U41" s="76">
        <v>84567.876191516072</v>
      </c>
      <c r="V41" s="76">
        <v>64204.560719670008</v>
      </c>
      <c r="W41" s="76">
        <v>113072.84179813199</v>
      </c>
      <c r="X41" s="76">
        <v>147144.7802338161</v>
      </c>
      <c r="Y41" s="76">
        <v>137424.37233544851</v>
      </c>
      <c r="Z41" s="76">
        <v>101425.89859606081</v>
      </c>
      <c r="AA41" s="76">
        <v>51729.974736955737</v>
      </c>
      <c r="AB41" s="77">
        <v>10493.202545377362</v>
      </c>
      <c r="AC41" s="86">
        <v>12226899.646409623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2059468.0514906298</v>
      </c>
      <c r="F42" s="68">
        <v>1306099.7654417686</v>
      </c>
      <c r="G42" s="68">
        <v>961167.12120423408</v>
      </c>
      <c r="H42" s="68">
        <v>964264.49038681691</v>
      </c>
      <c r="I42" s="68">
        <v>2220889.1828356008</v>
      </c>
      <c r="J42" s="68">
        <v>4383137.0841170978</v>
      </c>
      <c r="K42" s="68">
        <v>5562047.9930181149</v>
      </c>
      <c r="L42" s="68">
        <v>2436615.8347830181</v>
      </c>
      <c r="M42" s="68">
        <v>2886537.1505414043</v>
      </c>
      <c r="N42" s="68">
        <v>2979513.7306851605</v>
      </c>
      <c r="O42" s="68">
        <v>3036694.6395558417</v>
      </c>
      <c r="P42" s="68">
        <v>3072487.1087363139</v>
      </c>
      <c r="Q42" s="68">
        <v>3035879.369551627</v>
      </c>
      <c r="R42" s="68">
        <v>2994148.8885470079</v>
      </c>
      <c r="S42" s="68">
        <v>2974650.800682568</v>
      </c>
      <c r="T42" s="68">
        <v>2962911.76527507</v>
      </c>
      <c r="U42" s="68">
        <v>2944102.8273661723</v>
      </c>
      <c r="V42" s="68">
        <v>3369699.7113464605</v>
      </c>
      <c r="W42" s="68">
        <v>4661126.9165745545</v>
      </c>
      <c r="X42" s="68">
        <v>5463001.8944088407</v>
      </c>
      <c r="Y42" s="68">
        <v>4951172.6374942027</v>
      </c>
      <c r="Z42" s="68">
        <v>3828427.2410665802</v>
      </c>
      <c r="AA42" s="68">
        <v>2196598.9067897862</v>
      </c>
      <c r="AB42" s="75">
        <v>707863.77190132532</v>
      </c>
      <c r="AC42" s="85">
        <v>71958506.883800209</v>
      </c>
      <c r="AD42" s="85"/>
    </row>
    <row r="43" spans="1:33" ht="15" x14ac:dyDescent="0.2">
      <c r="A43" s="120">
        <v>48458</v>
      </c>
      <c r="B43" s="116">
        <v>74472122.63789165</v>
      </c>
      <c r="C43" s="61" t="s">
        <v>32</v>
      </c>
      <c r="D43" s="62">
        <v>22</v>
      </c>
      <c r="E43" s="81">
        <v>58513.105930754427</v>
      </c>
      <c r="F43" s="82">
        <v>34680.560018304692</v>
      </c>
      <c r="G43" s="82">
        <v>26727.504586194587</v>
      </c>
      <c r="H43" s="82">
        <v>29351.986434922386</v>
      </c>
      <c r="I43" s="82">
        <v>83863.656654562918</v>
      </c>
      <c r="J43" s="82">
        <v>190526.67441816273</v>
      </c>
      <c r="K43" s="82">
        <v>236121.43866397804</v>
      </c>
      <c r="L43" s="82">
        <v>101970.53718327727</v>
      </c>
      <c r="M43" s="82">
        <v>106096.67445387729</v>
      </c>
      <c r="N43" s="82">
        <v>108419.54363186286</v>
      </c>
      <c r="O43" s="82">
        <v>110528.83012873617</v>
      </c>
      <c r="P43" s="82">
        <v>112227.38629343823</v>
      </c>
      <c r="Q43" s="82">
        <v>110253.33058352042</v>
      </c>
      <c r="R43" s="82">
        <v>108649.65310581485</v>
      </c>
      <c r="S43" s="82">
        <v>109039.0448941612</v>
      </c>
      <c r="T43" s="82">
        <v>109239.04259823456</v>
      </c>
      <c r="U43" s="82">
        <v>109384.10772983279</v>
      </c>
      <c r="V43" s="82">
        <v>134591.73730201629</v>
      </c>
      <c r="W43" s="82">
        <v>177033.79612135529</v>
      </c>
      <c r="X43" s="82">
        <v>187336.49624102574</v>
      </c>
      <c r="Y43" s="82">
        <v>166479.75086771479</v>
      </c>
      <c r="Z43" s="82">
        <v>126277.80201678637</v>
      </c>
      <c r="AA43" s="82">
        <v>71791.997284081634</v>
      </c>
      <c r="AB43" s="83">
        <v>22381.077643634886</v>
      </c>
      <c r="AC43" s="84">
        <v>57892686.165297501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81179.750000680608</v>
      </c>
      <c r="F44" s="79">
        <v>53448.78035563037</v>
      </c>
      <c r="G44" s="79">
        <v>40311.367198178283</v>
      </c>
      <c r="H44" s="79">
        <v>36983.984626550155</v>
      </c>
      <c r="I44" s="79">
        <v>58871.893481139537</v>
      </c>
      <c r="J44" s="79">
        <v>68941.18916543579</v>
      </c>
      <c r="K44" s="79">
        <v>131287.84159039869</v>
      </c>
      <c r="L44" s="79">
        <v>96600.128781964653</v>
      </c>
      <c r="M44" s="79">
        <v>102800.07755087534</v>
      </c>
      <c r="N44" s="79">
        <v>106865.58580814477</v>
      </c>
      <c r="O44" s="79">
        <v>109150.2285773511</v>
      </c>
      <c r="P44" s="79">
        <v>110559.97637902146</v>
      </c>
      <c r="Q44" s="79">
        <v>109541.98740799329</v>
      </c>
      <c r="R44" s="79">
        <v>106285.9200389122</v>
      </c>
      <c r="S44" s="79">
        <v>102745.02813833446</v>
      </c>
      <c r="T44" s="79">
        <v>100705.23856162868</v>
      </c>
      <c r="U44" s="79">
        <v>99284.373212637205</v>
      </c>
      <c r="V44" s="79">
        <v>93394.809185221922</v>
      </c>
      <c r="W44" s="79">
        <v>146787.49708074413</v>
      </c>
      <c r="X44" s="79">
        <v>157843.19177543788</v>
      </c>
      <c r="Y44" s="79">
        <v>141290.84842992504</v>
      </c>
      <c r="Z44" s="79">
        <v>111852.36100337777</v>
      </c>
      <c r="AA44" s="79">
        <v>71337.415824541589</v>
      </c>
      <c r="AB44" s="80">
        <v>33682.258951517942</v>
      </c>
      <c r="AC44" s="85">
        <v>9087006.9325025715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85365.017857972663</v>
      </c>
      <c r="F45" s="76">
        <v>56410.687778258405</v>
      </c>
      <c r="G45" s="76">
        <v>39394.354313780292</v>
      </c>
      <c r="H45" s="76">
        <v>32667.494404034787</v>
      </c>
      <c r="I45" s="76">
        <v>36400.409041459301</v>
      </c>
      <c r="J45" s="76">
        <v>24607.224160971622</v>
      </c>
      <c r="K45" s="76">
        <v>47838.743739010562</v>
      </c>
      <c r="L45" s="76">
        <v>40706.626759281258</v>
      </c>
      <c r="M45" s="76">
        <v>87514.173089901931</v>
      </c>
      <c r="N45" s="76">
        <v>96132.688658570391</v>
      </c>
      <c r="O45" s="76">
        <v>98609.739634220066</v>
      </c>
      <c r="P45" s="76">
        <v>100027.0440170177</v>
      </c>
      <c r="Q45" s="76">
        <v>100148.24055071214</v>
      </c>
      <c r="R45" s="76">
        <v>98888.843355768637</v>
      </c>
      <c r="S45" s="76">
        <v>96463.38363978565</v>
      </c>
      <c r="T45" s="76">
        <v>94554.595708035078</v>
      </c>
      <c r="U45" s="76">
        <v>93629.022870005792</v>
      </c>
      <c r="V45" s="76">
        <v>68921.831420957882</v>
      </c>
      <c r="W45" s="76">
        <v>127214.69792606082</v>
      </c>
      <c r="X45" s="76">
        <v>151154.93000591887</v>
      </c>
      <c r="Y45" s="76">
        <v>139586.95316225386</v>
      </c>
      <c r="Z45" s="76">
        <v>99978.725497577965</v>
      </c>
      <c r="AA45" s="76">
        <v>48520.842865424165</v>
      </c>
      <c r="AB45" s="77">
        <v>8371.114565914615</v>
      </c>
      <c r="AC45" s="86">
        <v>7492429.5400915779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1953467.4019112105</v>
      </c>
      <c r="F46" s="68">
        <v>1202410.1929382584</v>
      </c>
      <c r="G46" s="68">
        <v>906827.98694411526</v>
      </c>
      <c r="H46" s="68">
        <v>924349.61769063224</v>
      </c>
      <c r="I46" s="68">
        <v>2226089.6564907795</v>
      </c>
      <c r="J46" s="68">
        <v>4565780.4905052092</v>
      </c>
      <c r="K46" s="68">
        <v>5911177.9919251539</v>
      </c>
      <c r="L46" s="68">
        <v>2792578.8401970835</v>
      </c>
      <c r="M46" s="68">
        <v>3095383.8405484096</v>
      </c>
      <c r="N46" s="68">
        <v>3197223.0577678438</v>
      </c>
      <c r="O46" s="68">
        <v>3262674.1356784799</v>
      </c>
      <c r="P46" s="68">
        <v>3311350.5800397978</v>
      </c>
      <c r="Q46" s="68">
        <v>3264334.1846722709</v>
      </c>
      <c r="R46" s="68">
        <v>3210991.4219066501</v>
      </c>
      <c r="S46" s="68">
        <v>3195692.634784027</v>
      </c>
      <c r="T46" s="68">
        <v>3184298.2742398153</v>
      </c>
      <c r="U46" s="68">
        <v>3178103.9543868937</v>
      </c>
      <c r="V46" s="68">
        <v>3610284.7830690779</v>
      </c>
      <c r="W46" s="68">
        <v>4990752.294697036</v>
      </c>
      <c r="X46" s="68">
        <v>5357395.404427994</v>
      </c>
      <c r="Y46" s="68">
        <v>4786065.7254584413</v>
      </c>
      <c r="Z46" s="68">
        <v>3625435.990373123</v>
      </c>
      <c r="AA46" s="68">
        <v>2058856.9750096591</v>
      </c>
      <c r="AB46" s="75">
        <v>660597.20222969772</v>
      </c>
      <c r="AC46" s="85">
        <v>74472122.63789165</v>
      </c>
      <c r="AD46" s="85"/>
    </row>
    <row r="47" spans="1:33" ht="15" x14ac:dyDescent="0.2">
      <c r="A47" s="120">
        <v>48488</v>
      </c>
      <c r="B47" s="116">
        <v>74918061.562258407</v>
      </c>
      <c r="C47" s="61" t="s">
        <v>32</v>
      </c>
      <c r="D47" s="62">
        <v>20</v>
      </c>
      <c r="E47" s="81">
        <v>63338.058851566093</v>
      </c>
      <c r="F47" s="82">
        <v>39154.482009179723</v>
      </c>
      <c r="G47" s="82">
        <v>29701.735264974337</v>
      </c>
      <c r="H47" s="82">
        <v>32418.219875350169</v>
      </c>
      <c r="I47" s="82">
        <v>83392.526936066133</v>
      </c>
      <c r="J47" s="82">
        <v>172765.20856481549</v>
      </c>
      <c r="K47" s="82">
        <v>227896.31393608719</v>
      </c>
      <c r="L47" s="82">
        <v>98916.16778354405</v>
      </c>
      <c r="M47" s="82">
        <v>103022.97146591965</v>
      </c>
      <c r="N47" s="82">
        <v>105350.5378985697</v>
      </c>
      <c r="O47" s="82">
        <v>107176.81509564133</v>
      </c>
      <c r="P47" s="82">
        <v>108690.21529861561</v>
      </c>
      <c r="Q47" s="82">
        <v>107135.31702689864</v>
      </c>
      <c r="R47" s="82">
        <v>105706.26129913822</v>
      </c>
      <c r="S47" s="82">
        <v>105948.13747993537</v>
      </c>
      <c r="T47" s="82">
        <v>105688.46899578602</v>
      </c>
      <c r="U47" s="82">
        <v>105871.83508571776</v>
      </c>
      <c r="V47" s="82">
        <v>146999.17039208097</v>
      </c>
      <c r="W47" s="82">
        <v>186209.50762969835</v>
      </c>
      <c r="X47" s="82">
        <v>187498.4930226928</v>
      </c>
      <c r="Y47" s="82">
        <v>166368.40733016425</v>
      </c>
      <c r="Z47" s="82">
        <v>127691.14313214339</v>
      </c>
      <c r="AA47" s="82">
        <v>77062.271607825358</v>
      </c>
      <c r="AB47" s="83">
        <v>27896.856274575464</v>
      </c>
      <c r="AC47" s="84">
        <v>52437982.445139721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5</v>
      </c>
      <c r="E48" s="78">
        <v>88004.313249193074</v>
      </c>
      <c r="F48" s="79">
        <v>57947.89062916339</v>
      </c>
      <c r="G48" s="79">
        <v>45122.561066151444</v>
      </c>
      <c r="H48" s="79">
        <v>41454.479462521776</v>
      </c>
      <c r="I48" s="79">
        <v>65102.064284104403</v>
      </c>
      <c r="J48" s="79">
        <v>70973.619610721667</v>
      </c>
      <c r="K48" s="79">
        <v>135757.42572591835</v>
      </c>
      <c r="L48" s="79">
        <v>93878.377256220236</v>
      </c>
      <c r="M48" s="79">
        <v>99761.439895058938</v>
      </c>
      <c r="N48" s="79">
        <v>103422.64145760682</v>
      </c>
      <c r="O48" s="79">
        <v>105462.19894009539</v>
      </c>
      <c r="P48" s="79">
        <v>106463.48642343069</v>
      </c>
      <c r="Q48" s="79">
        <v>105766.22438499557</v>
      </c>
      <c r="R48" s="79">
        <v>103098.35179585093</v>
      </c>
      <c r="S48" s="79">
        <v>100368.11646316948</v>
      </c>
      <c r="T48" s="79">
        <v>98492.143399063309</v>
      </c>
      <c r="U48" s="79">
        <v>97605.694820251068</v>
      </c>
      <c r="V48" s="79">
        <v>111912.03425796454</v>
      </c>
      <c r="W48" s="79">
        <v>155390.03755453514</v>
      </c>
      <c r="X48" s="79">
        <v>154900.24206961907</v>
      </c>
      <c r="Y48" s="79">
        <v>138492.66140903</v>
      </c>
      <c r="Z48" s="79">
        <v>109342.82604109451</v>
      </c>
      <c r="AA48" s="79">
        <v>70036.879006485877</v>
      </c>
      <c r="AB48" s="80">
        <v>32236.256549102349</v>
      </c>
      <c r="AC48" s="85">
        <v>11454959.82875674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6</v>
      </c>
      <c r="E49" s="100">
        <v>84632.868559797716</v>
      </c>
      <c r="F49" s="76">
        <v>54767.238071074833</v>
      </c>
      <c r="G49" s="76">
        <v>37922.38996003996</v>
      </c>
      <c r="H49" s="76">
        <v>31102.319601100979</v>
      </c>
      <c r="I49" s="76">
        <v>35863.633482506877</v>
      </c>
      <c r="J49" s="76">
        <v>17258.28675716299</v>
      </c>
      <c r="K49" s="76">
        <v>47410.923376619132</v>
      </c>
      <c r="L49" s="76">
        <v>41511.747229281726</v>
      </c>
      <c r="M49" s="76">
        <v>87440.491286987832</v>
      </c>
      <c r="N49" s="76">
        <v>93636.666132918384</v>
      </c>
      <c r="O49" s="76">
        <v>95893.489491468208</v>
      </c>
      <c r="P49" s="76">
        <v>97305.481375317846</v>
      </c>
      <c r="Q49" s="76">
        <v>97461.767611909891</v>
      </c>
      <c r="R49" s="76">
        <v>96074.679913545871</v>
      </c>
      <c r="S49" s="76">
        <v>93748.909556692102</v>
      </c>
      <c r="T49" s="76">
        <v>91816.7573631829</v>
      </c>
      <c r="U49" s="76">
        <v>91083.091328270777</v>
      </c>
      <c r="V49" s="76">
        <v>83055.498215255458</v>
      </c>
      <c r="W49" s="76">
        <v>130419.64262451367</v>
      </c>
      <c r="X49" s="76">
        <v>139882.48228207859</v>
      </c>
      <c r="Y49" s="76">
        <v>127918.97745626143</v>
      </c>
      <c r="Z49" s="76">
        <v>95194.186963132044</v>
      </c>
      <c r="AA49" s="76">
        <v>51470.05753024896</v>
      </c>
      <c r="AB49" s="77">
        <v>14648.295224287851</v>
      </c>
      <c r="AC49" s="86">
        <v>11025119.288361937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2214579.9546360737</v>
      </c>
      <c r="F50" s="68">
        <v>1401432.5217558604</v>
      </c>
      <c r="G50" s="68">
        <v>1047181.8503904836</v>
      </c>
      <c r="H50" s="68">
        <v>1042250.7124262182</v>
      </c>
      <c r="I50" s="68">
        <v>2208542.6610368858</v>
      </c>
      <c r="J50" s="68">
        <v>3913721.9898928958</v>
      </c>
      <c r="K50" s="68">
        <v>5521178.9476110507</v>
      </c>
      <c r="L50" s="68">
        <v>2696785.7253276724</v>
      </c>
      <c r="M50" s="68">
        <v>3083909.5765156145</v>
      </c>
      <c r="N50" s="68">
        <v>3185943.9620569386</v>
      </c>
      <c r="O50" s="68">
        <v>3246208.2335621128</v>
      </c>
      <c r="P50" s="68">
        <v>3289954.6263413727</v>
      </c>
      <c r="Q50" s="68">
        <v>3256308.0681344098</v>
      </c>
      <c r="R50" s="68">
        <v>3206065.0644432944</v>
      </c>
      <c r="S50" s="68">
        <v>3183296.7892547068</v>
      </c>
      <c r="T50" s="68">
        <v>3157130.6410901342</v>
      </c>
      <c r="U50" s="68">
        <v>3151963.7237852346</v>
      </c>
      <c r="V50" s="68">
        <v>3997876.5684229746</v>
      </c>
      <c r="W50" s="68">
        <v>5283658.1961137252</v>
      </c>
      <c r="X50" s="68">
        <v>5363765.9644944221</v>
      </c>
      <c r="Y50" s="68">
        <v>4787345.3183860034</v>
      </c>
      <c r="Z50" s="68">
        <v>3671702.1146271327</v>
      </c>
      <c r="AA50" s="68">
        <v>2200250.1723704301</v>
      </c>
      <c r="AB50" s="75">
        <v>807008.17958274821</v>
      </c>
      <c r="AC50" s="85">
        <v>74918061.562258393</v>
      </c>
      <c r="AD50" s="85"/>
    </row>
    <row r="51" spans="1:33" ht="15" x14ac:dyDescent="0.2">
      <c r="A51" s="120">
        <v>48519</v>
      </c>
      <c r="B51" s="116">
        <v>75120364.801462471</v>
      </c>
      <c r="C51" s="61" t="s">
        <v>32</v>
      </c>
      <c r="D51" s="62">
        <v>20</v>
      </c>
      <c r="E51" s="81">
        <v>63463.967620314885</v>
      </c>
      <c r="F51" s="82">
        <v>38243.323681993905</v>
      </c>
      <c r="G51" s="82">
        <v>28101.080098660936</v>
      </c>
      <c r="H51" s="82">
        <v>30113.714322497457</v>
      </c>
      <c r="I51" s="82">
        <v>80010.944216858799</v>
      </c>
      <c r="J51" s="82">
        <v>167401.41384353806</v>
      </c>
      <c r="K51" s="82">
        <v>227394.57698708959</v>
      </c>
      <c r="L51" s="82">
        <v>104825.15857457266</v>
      </c>
      <c r="M51" s="82">
        <v>109435.71046789437</v>
      </c>
      <c r="N51" s="82">
        <v>111895.04597384277</v>
      </c>
      <c r="O51" s="82">
        <v>114202.11730575863</v>
      </c>
      <c r="P51" s="82">
        <v>115949.9972661387</v>
      </c>
      <c r="Q51" s="82">
        <v>114157.48254631252</v>
      </c>
      <c r="R51" s="82">
        <v>112708.37529758694</v>
      </c>
      <c r="S51" s="82">
        <v>113553.17721231768</v>
      </c>
      <c r="T51" s="82">
        <v>113818.00830439643</v>
      </c>
      <c r="U51" s="82">
        <v>114337.50830303832</v>
      </c>
      <c r="V51" s="82">
        <v>158841.52591000238</v>
      </c>
      <c r="W51" s="82">
        <v>189684.45882232886</v>
      </c>
      <c r="X51" s="82">
        <v>189968.10544442903</v>
      </c>
      <c r="Y51" s="82">
        <v>168376.83754671432</v>
      </c>
      <c r="Z51" s="82">
        <v>131203.14589735493</v>
      </c>
      <c r="AA51" s="82">
        <v>78598.909084148007</v>
      </c>
      <c r="AB51" s="83">
        <v>26859.1546334226</v>
      </c>
      <c r="AC51" s="84">
        <v>54062874.787224248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85872.273759123898</v>
      </c>
      <c r="F52" s="79">
        <v>56842.601482178565</v>
      </c>
      <c r="G52" s="79">
        <v>42921.501571640234</v>
      </c>
      <c r="H52" s="79">
        <v>38599.996566196169</v>
      </c>
      <c r="I52" s="79">
        <v>62526.883662267835</v>
      </c>
      <c r="J52" s="79">
        <v>69185.754708635621</v>
      </c>
      <c r="K52" s="79">
        <v>133504.46875666184</v>
      </c>
      <c r="L52" s="79">
        <v>99808.964960117868</v>
      </c>
      <c r="M52" s="79">
        <v>106558.45315584083</v>
      </c>
      <c r="N52" s="79">
        <v>110581.31099018315</v>
      </c>
      <c r="O52" s="79">
        <v>112986.9518524122</v>
      </c>
      <c r="P52" s="79">
        <v>114331.35990322601</v>
      </c>
      <c r="Q52" s="79">
        <v>113845.78044360843</v>
      </c>
      <c r="R52" s="79">
        <v>110755.83031225897</v>
      </c>
      <c r="S52" s="79">
        <v>107563.20099902684</v>
      </c>
      <c r="T52" s="79">
        <v>106007.30052728715</v>
      </c>
      <c r="U52" s="79">
        <v>105151.63537802531</v>
      </c>
      <c r="V52" s="79">
        <v>119772.62395465394</v>
      </c>
      <c r="W52" s="79">
        <v>159227.68878365547</v>
      </c>
      <c r="X52" s="79">
        <v>159095.73926720742</v>
      </c>
      <c r="Y52" s="79">
        <v>142926.44789326206</v>
      </c>
      <c r="Z52" s="79">
        <v>113627.74352017576</v>
      </c>
      <c r="AA52" s="79">
        <v>74073.411499491733</v>
      </c>
      <c r="AB52" s="80">
        <v>35538.921435076147</v>
      </c>
      <c r="AC52" s="85">
        <v>9525227.3815288544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83524.338154533689</v>
      </c>
      <c r="F53" s="76">
        <v>52796.880671038831</v>
      </c>
      <c r="G53" s="76">
        <v>37056.766163364126</v>
      </c>
      <c r="H53" s="76">
        <v>29120.785984913706</v>
      </c>
      <c r="I53" s="76">
        <v>33790.05915389266</v>
      </c>
      <c r="J53" s="76">
        <v>18163.900684127188</v>
      </c>
      <c r="K53" s="76">
        <v>46395.890125650527</v>
      </c>
      <c r="L53" s="76">
        <v>39101.138889851914</v>
      </c>
      <c r="M53" s="76">
        <v>89603.630867549902</v>
      </c>
      <c r="N53" s="76">
        <v>99368.596849337424</v>
      </c>
      <c r="O53" s="76">
        <v>102454.91000284579</v>
      </c>
      <c r="P53" s="76">
        <v>104143.09533919326</v>
      </c>
      <c r="Q53" s="76">
        <v>104700.77725372084</v>
      </c>
      <c r="R53" s="76">
        <v>103366.49668157486</v>
      </c>
      <c r="S53" s="76">
        <v>100819.88409821622</v>
      </c>
      <c r="T53" s="76">
        <v>98819.657077012365</v>
      </c>
      <c r="U53" s="76">
        <v>97874.01135517293</v>
      </c>
      <c r="V53" s="76">
        <v>90496.186497495612</v>
      </c>
      <c r="W53" s="76">
        <v>137919.00667935662</v>
      </c>
      <c r="X53" s="76">
        <v>149596.84679324061</v>
      </c>
      <c r="Y53" s="76">
        <v>134085.88299992259</v>
      </c>
      <c r="Z53" s="76">
        <v>100952.2021159665</v>
      </c>
      <c r="AA53" s="76">
        <v>53730.542875636529</v>
      </c>
      <c r="AB53" s="77">
        <v>14162.284804610468</v>
      </c>
      <c r="AC53" s="86">
        <v>11532262.63270935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2113914.4763699956</v>
      </c>
      <c r="F54" s="68">
        <v>1309018.1635948254</v>
      </c>
      <c r="G54" s="68">
        <v>956048.20523996442</v>
      </c>
      <c r="H54" s="68">
        <v>931398.98862421606</v>
      </c>
      <c r="I54" s="68">
        <v>2053066.7739096032</v>
      </c>
      <c r="J54" s="68">
        <v>3733754.6998100667</v>
      </c>
      <c r="K54" s="68">
        <v>5360284.7555223424</v>
      </c>
      <c r="L54" s="68">
        <v>2730345.8646710361</v>
      </c>
      <c r="M54" s="68">
        <v>3152569.8071865505</v>
      </c>
      <c r="N54" s="68">
        <v>3276437.7445336124</v>
      </c>
      <c r="O54" s="68">
        <v>3350719.613541896</v>
      </c>
      <c r="P54" s="68">
        <v>3401183.9569708374</v>
      </c>
      <c r="Q54" s="68">
        <v>3366737.4362230091</v>
      </c>
      <c r="R54" s="68">
        <v>3317389.8072902244</v>
      </c>
      <c r="S54" s="68">
        <v>3306235.6528317584</v>
      </c>
      <c r="T54" s="68">
        <v>3293307.3106591515</v>
      </c>
      <c r="U54" s="68">
        <v>3294600.7757039056</v>
      </c>
      <c r="V54" s="68">
        <v>4198898.1330036372</v>
      </c>
      <c r="W54" s="68">
        <v>5258113.9716573386</v>
      </c>
      <c r="X54" s="68">
        <v>5333326.1467168536</v>
      </c>
      <c r="Y54" s="68">
        <v>4743757.8405068703</v>
      </c>
      <c r="Z54" s="68">
        <v>3684287.1047236007</v>
      </c>
      <c r="AA54" s="68">
        <v>2190655.0849347459</v>
      </c>
      <c r="AB54" s="75">
        <v>764312.48723641946</v>
      </c>
      <c r="AC54" s="85">
        <v>75120364.801462457</v>
      </c>
      <c r="AD54" s="85"/>
    </row>
    <row r="55" spans="1:33" ht="15" x14ac:dyDescent="0.2">
      <c r="A55" s="120">
        <v>48549</v>
      </c>
      <c r="B55" s="116">
        <v>74085500.872434795</v>
      </c>
      <c r="C55" s="61" t="s">
        <v>32</v>
      </c>
      <c r="D55" s="62">
        <v>22</v>
      </c>
      <c r="E55" s="81">
        <v>78805.459182924256</v>
      </c>
      <c r="F55" s="82">
        <v>47117.16441467432</v>
      </c>
      <c r="G55" s="82">
        <v>33566.636013961448</v>
      </c>
      <c r="H55" s="82">
        <v>32622.128516166747</v>
      </c>
      <c r="I55" s="82">
        <v>63949.97994304834</v>
      </c>
      <c r="J55" s="82">
        <v>94884.546453174771</v>
      </c>
      <c r="K55" s="82">
        <v>162037.4402971681</v>
      </c>
      <c r="L55" s="82">
        <v>98301.350882655941</v>
      </c>
      <c r="M55" s="82">
        <v>105196.49287679317</v>
      </c>
      <c r="N55" s="82">
        <v>107903.19200393945</v>
      </c>
      <c r="O55" s="82">
        <v>109954.02352642607</v>
      </c>
      <c r="P55" s="82">
        <v>111655.56286240292</v>
      </c>
      <c r="Q55" s="82">
        <v>110874.90152897143</v>
      </c>
      <c r="R55" s="82">
        <v>109042.14013378182</v>
      </c>
      <c r="S55" s="82">
        <v>109811.60570854248</v>
      </c>
      <c r="T55" s="82">
        <v>109640.78433792827</v>
      </c>
      <c r="U55" s="82">
        <v>109393.2527930248</v>
      </c>
      <c r="V55" s="82">
        <v>126831.25143266341</v>
      </c>
      <c r="W55" s="82">
        <v>175734.86617138635</v>
      </c>
      <c r="X55" s="82">
        <v>183186.8690176378</v>
      </c>
      <c r="Y55" s="82">
        <v>167182.78008453292</v>
      </c>
      <c r="Z55" s="82">
        <v>138640.02661463877</v>
      </c>
      <c r="AA55" s="82">
        <v>92728.245305067801</v>
      </c>
      <c r="AB55" s="83">
        <v>43402.724668750161</v>
      </c>
      <c r="AC55" s="84">
        <v>55494195.344945759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3</v>
      </c>
      <c r="E56" s="78">
        <v>101133.76742382006</v>
      </c>
      <c r="F56" s="79">
        <v>66141.82973765496</v>
      </c>
      <c r="G56" s="79">
        <v>49215.448845178333</v>
      </c>
      <c r="H56" s="79">
        <v>43876.206262996828</v>
      </c>
      <c r="I56" s="79">
        <v>64596.703843261086</v>
      </c>
      <c r="J56" s="79">
        <v>71008.591816488362</v>
      </c>
      <c r="K56" s="79">
        <v>122028.35759059031</v>
      </c>
      <c r="L56" s="79">
        <v>95884.548277781054</v>
      </c>
      <c r="M56" s="79">
        <v>102577.00575928476</v>
      </c>
      <c r="N56" s="79">
        <v>106458.74534361763</v>
      </c>
      <c r="O56" s="79">
        <v>108639.89228827365</v>
      </c>
      <c r="P56" s="79">
        <v>110421.39987879671</v>
      </c>
      <c r="Q56" s="79">
        <v>109632.05409686419</v>
      </c>
      <c r="R56" s="79">
        <v>107032.05086857117</v>
      </c>
      <c r="S56" s="79">
        <v>104287.88403352034</v>
      </c>
      <c r="T56" s="79">
        <v>102941.69971809385</v>
      </c>
      <c r="U56" s="79">
        <v>102425.09453164598</v>
      </c>
      <c r="V56" s="79">
        <v>113929.08550979667</v>
      </c>
      <c r="W56" s="79">
        <v>159499.09043970602</v>
      </c>
      <c r="X56" s="79">
        <v>164974.39296823306</v>
      </c>
      <c r="Y56" s="79">
        <v>150000.73764748953</v>
      </c>
      <c r="Z56" s="79">
        <v>124509.00145311521</v>
      </c>
      <c r="AA56" s="79">
        <v>83235.126985769457</v>
      </c>
      <c r="AB56" s="80">
        <v>42846.974691463867</v>
      </c>
      <c r="AC56" s="85">
        <v>7221887.0700360378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6</v>
      </c>
      <c r="E57" s="100">
        <v>117943.00172337425</v>
      </c>
      <c r="F57" s="76">
        <v>79285.012151087169</v>
      </c>
      <c r="G57" s="76">
        <v>54862.95676779026</v>
      </c>
      <c r="H57" s="76">
        <v>41007.798810460969</v>
      </c>
      <c r="I57" s="76">
        <v>41474.66313335063</v>
      </c>
      <c r="J57" s="76">
        <v>23435.08188960806</v>
      </c>
      <c r="K57" s="76">
        <v>38933.875434122114</v>
      </c>
      <c r="L57" s="76">
        <v>31395.438364886078</v>
      </c>
      <c r="M57" s="76">
        <v>70942.209434019445</v>
      </c>
      <c r="N57" s="76">
        <v>87214.970955251731</v>
      </c>
      <c r="O57" s="76">
        <v>92183.209276179012</v>
      </c>
      <c r="P57" s="76">
        <v>95184.810891592482</v>
      </c>
      <c r="Q57" s="76">
        <v>97570.824254468331</v>
      </c>
      <c r="R57" s="76">
        <v>96236.680044046647</v>
      </c>
      <c r="S57" s="76">
        <v>91668.632971988234</v>
      </c>
      <c r="T57" s="76">
        <v>88154.383703103333</v>
      </c>
      <c r="U57" s="76">
        <v>86564.898915252066</v>
      </c>
      <c r="V57" s="76">
        <v>68884.345170354136</v>
      </c>
      <c r="W57" s="76">
        <v>125841.41600975233</v>
      </c>
      <c r="X57" s="76">
        <v>142712.89830458196</v>
      </c>
      <c r="Y57" s="76">
        <v>134383.58221795384</v>
      </c>
      <c r="Z57" s="76">
        <v>106448.67887712178</v>
      </c>
      <c r="AA57" s="76">
        <v>61889.684766947867</v>
      </c>
      <c r="AB57" s="77">
        <v>20684.022174874448</v>
      </c>
      <c r="AC57" s="86">
        <v>11369418.457453003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2744779.4146360392</v>
      </c>
      <c r="F58" s="102">
        <v>1710713.1792423229</v>
      </c>
      <c r="G58" s="102">
        <v>1215290.0794494285</v>
      </c>
      <c r="H58" s="102">
        <v>1095362.2390074246</v>
      </c>
      <c r="I58" s="102">
        <v>1849537.6490769505</v>
      </c>
      <c r="J58" s="102">
        <v>2441096.2887569582</v>
      </c>
      <c r="K58" s="102">
        <v>4164512.0119142015</v>
      </c>
      <c r="L58" s="102">
        <v>2638655.9944410902</v>
      </c>
      <c r="M58" s="102">
        <v>3047707.1171714207</v>
      </c>
      <c r="N58" s="102">
        <v>3216536.2858490311</v>
      </c>
      <c r="O58" s="102">
        <v>3298007.4501032685</v>
      </c>
      <c r="P58" s="102">
        <v>3358795.4479588093</v>
      </c>
      <c r="Q58" s="102">
        <v>3353568.9414547742</v>
      </c>
      <c r="R58" s="102">
        <v>3297443.3158131931</v>
      </c>
      <c r="S58" s="102">
        <v>3278730.7755204253</v>
      </c>
      <c r="T58" s="102">
        <v>3249848.656807323</v>
      </c>
      <c r="U58" s="102">
        <v>3233316.2385329958</v>
      </c>
      <c r="V58" s="102">
        <v>3545380.8590701101</v>
      </c>
      <c r="W58" s="102">
        <v>5099712.8231481323</v>
      </c>
      <c r="X58" s="102">
        <v>5381311.6871202225</v>
      </c>
      <c r="Y58" s="102">
        <v>4934324.8681099154</v>
      </c>
      <c r="Z58" s="102">
        <v>4062299.6631441293</v>
      </c>
      <c r="AA58" s="102">
        <v>2661064.8862704867</v>
      </c>
      <c r="AB58" s="103">
        <v>1207504.9998361417</v>
      </c>
      <c r="AC58" s="104">
        <v>74085500.872434795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9A1D-EAB2-45BC-849D-29CA24C5A732}">
  <sheetPr>
    <tabColor theme="3" tint="0.39997558519241921"/>
    <pageSetUpPr fitToPage="1"/>
  </sheetPr>
  <dimension ref="A1:AG61"/>
  <sheetViews>
    <sheetView showGridLines="0" zoomScale="90" workbookViewId="0">
      <pane xSplit="4" ySplit="10" topLeftCell="S52" activePane="bottomRight" state="frozen"/>
      <selection activeCell="X13" sqref="X13"/>
      <selection pane="topRight" activeCell="X13" sqref="X13"/>
      <selection pane="bottomLeft" activeCell="X13" sqref="X13"/>
      <selection pane="bottomRight" activeCell="X13" sqref="X1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6" width="14.42578125" style="1" bestFit="1" customWidth="1"/>
    <col min="7" max="7" width="15.5703125" style="1" customWidth="1"/>
    <col min="8" max="23" width="14.42578125" style="1" bestFit="1" customWidth="1"/>
    <col min="24" max="24" width="15.85546875" style="1" customWidth="1"/>
    <col min="25" max="25" width="14.42578125" style="1" bestFit="1" customWidth="1"/>
    <col min="26" max="26" width="16" style="1" customWidth="1"/>
    <col min="27" max="27" width="14.42578125" style="1" bestFit="1" customWidth="1"/>
    <col min="28" max="28" width="15" style="1" customWidth="1"/>
    <col min="29" max="29" width="16.855468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2033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93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48580</v>
      </c>
      <c r="B11" s="116">
        <v>56196884.704019651</v>
      </c>
      <c r="C11" s="61" t="s">
        <v>32</v>
      </c>
      <c r="D11" s="62">
        <v>20</v>
      </c>
      <c r="E11" s="81">
        <v>57628.788393840208</v>
      </c>
      <c r="F11" s="82">
        <v>33638.928457070513</v>
      </c>
      <c r="G11" s="82">
        <v>23332.10619574002</v>
      </c>
      <c r="H11" s="82">
        <v>23726.829592605045</v>
      </c>
      <c r="I11" s="82">
        <v>55254.553179152499</v>
      </c>
      <c r="J11" s="82">
        <v>70259.612968638277</v>
      </c>
      <c r="K11" s="82">
        <v>113705.88096533295</v>
      </c>
      <c r="L11" s="82">
        <v>109743.53079755577</v>
      </c>
      <c r="M11" s="82">
        <v>122243.18093663776</v>
      </c>
      <c r="N11" s="82">
        <v>124134.23880013415</v>
      </c>
      <c r="O11" s="82">
        <v>124730.04615991771</v>
      </c>
      <c r="P11" s="82">
        <v>125131.70854038651</v>
      </c>
      <c r="Q11" s="82">
        <v>124940.91595665448</v>
      </c>
      <c r="R11" s="82">
        <v>124513.20583540706</v>
      </c>
      <c r="S11" s="82">
        <v>124382.39133351194</v>
      </c>
      <c r="T11" s="82">
        <v>124239.08557787015</v>
      </c>
      <c r="U11" s="82">
        <v>124057.99315656464</v>
      </c>
      <c r="V11" s="82">
        <v>52136.543761394656</v>
      </c>
      <c r="W11" s="82">
        <v>75490.818033297575</v>
      </c>
      <c r="X11" s="82">
        <v>87259.925030084283</v>
      </c>
      <c r="Y11" s="82">
        <v>77362.960880617044</v>
      </c>
      <c r="Z11" s="82">
        <v>56673.366689389659</v>
      </c>
      <c r="AA11" s="82">
        <v>25757.057448348281</v>
      </c>
      <c r="AB11" s="83">
        <v>25816.947290605403</v>
      </c>
      <c r="AC11" s="84">
        <v>40123212.319615141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78297.075786136425</v>
      </c>
      <c r="F12" s="79">
        <v>50344.598584734544</v>
      </c>
      <c r="G12" s="79">
        <v>35547.708595510107</v>
      </c>
      <c r="H12" s="79">
        <v>31977.940843065353</v>
      </c>
      <c r="I12" s="79">
        <v>49140.327356384463</v>
      </c>
      <c r="J12" s="79">
        <v>34902.945070637339</v>
      </c>
      <c r="K12" s="79">
        <v>68433.819610433653</v>
      </c>
      <c r="L12" s="79">
        <v>81868.672204515533</v>
      </c>
      <c r="M12" s="79">
        <v>115577.9640825153</v>
      </c>
      <c r="N12" s="79">
        <v>123460.59968229321</v>
      </c>
      <c r="O12" s="79">
        <v>124082.64207000025</v>
      </c>
      <c r="P12" s="79">
        <v>124459.05471182962</v>
      </c>
      <c r="Q12" s="79">
        <v>124350.25977720859</v>
      </c>
      <c r="R12" s="79">
        <v>123754.57275218093</v>
      </c>
      <c r="S12" s="79">
        <v>123048.73668870989</v>
      </c>
      <c r="T12" s="79">
        <v>119951.30653096533</v>
      </c>
      <c r="U12" s="79">
        <v>117947.60072432969</v>
      </c>
      <c r="V12" s="79">
        <v>32886.411192890424</v>
      </c>
      <c r="W12" s="79">
        <v>58508.435835060074</v>
      </c>
      <c r="X12" s="79">
        <v>71140.537479463805</v>
      </c>
      <c r="Y12" s="79">
        <v>64300.500144030237</v>
      </c>
      <c r="Z12" s="79">
        <v>47890.968315571328</v>
      </c>
      <c r="AA12" s="79">
        <v>23205.881070008647</v>
      </c>
      <c r="AB12" s="80">
        <v>30578.045919963355</v>
      </c>
      <c r="AC12" s="85">
        <v>7422626.4201137517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7</v>
      </c>
      <c r="E13" s="100">
        <v>85330.975302711449</v>
      </c>
      <c r="F13" s="76">
        <v>54948.688003287331</v>
      </c>
      <c r="G13" s="76">
        <v>36467.95451259183</v>
      </c>
      <c r="H13" s="76">
        <v>26647.636867580732</v>
      </c>
      <c r="I13" s="76">
        <v>27780.687864149193</v>
      </c>
      <c r="J13" s="76">
        <v>2858.719342335115</v>
      </c>
      <c r="K13" s="76">
        <v>11139.207962924682</v>
      </c>
      <c r="L13" s="76">
        <v>10587.404161013346</v>
      </c>
      <c r="M13" s="76">
        <v>46469.476820047144</v>
      </c>
      <c r="N13" s="76">
        <v>78254.819268805513</v>
      </c>
      <c r="O13" s="76">
        <v>94711.446843525002</v>
      </c>
      <c r="P13" s="76">
        <v>102438.67186151884</v>
      </c>
      <c r="Q13" s="76">
        <v>104772.70721795254</v>
      </c>
      <c r="R13" s="76">
        <v>101880.578748564</v>
      </c>
      <c r="S13" s="76">
        <v>86432.101908923898</v>
      </c>
      <c r="T13" s="76">
        <v>71782.635203639467</v>
      </c>
      <c r="U13" s="76">
        <v>66459.399043514131</v>
      </c>
      <c r="V13" s="76">
        <v>14626.548313541636</v>
      </c>
      <c r="W13" s="76">
        <v>40878.596654688976</v>
      </c>
      <c r="X13" s="76">
        <v>57713.269567934571</v>
      </c>
      <c r="Y13" s="76">
        <v>52429.707897340711</v>
      </c>
      <c r="Z13" s="76">
        <v>35050.223835145531</v>
      </c>
      <c r="AA13" s="76">
        <v>10352.146509179538</v>
      </c>
      <c r="AB13" s="77">
        <v>15850.105473478938</v>
      </c>
      <c r="AC13" s="86">
        <v>8651045.9642907605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2063080.8981403299</v>
      </c>
      <c r="F14" s="68">
        <v>1258797.7795033599</v>
      </c>
      <c r="G14" s="68">
        <v>864108.63988498366</v>
      </c>
      <c r="H14" s="68">
        <v>788981.81329742749</v>
      </c>
      <c r="I14" s="68">
        <v>1496117.1880576322</v>
      </c>
      <c r="J14" s="68">
        <v>1564815.0750516609</v>
      </c>
      <c r="K14" s="68">
        <v>2625827.3534888662</v>
      </c>
      <c r="L14" s="68">
        <v>2596457.1338962708</v>
      </c>
      <c r="M14" s="68">
        <v>3232461.8128031464</v>
      </c>
      <c r="N14" s="68">
        <v>3524310.9096134943</v>
      </c>
      <c r="O14" s="68">
        <v>3653911.6193830301</v>
      </c>
      <c r="P14" s="68">
        <v>3717541.0926856804</v>
      </c>
      <c r="Q14" s="68">
        <v>3729628.3087675916</v>
      </c>
      <c r="R14" s="68">
        <v>3698446.4589568134</v>
      </c>
      <c r="S14" s="68">
        <v>3584867.4867875455</v>
      </c>
      <c r="T14" s="68">
        <v>3467065.3841067408</v>
      </c>
      <c r="U14" s="68">
        <v>3418166.0593332103</v>
      </c>
      <c r="V14" s="68">
        <v>1276662.3581942462</v>
      </c>
      <c r="W14" s="68">
        <v>2030000.2805890145</v>
      </c>
      <c r="X14" s="68">
        <v>2433753.5374950827</v>
      </c>
      <c r="Y14" s="68">
        <v>2171469.1734698471</v>
      </c>
      <c r="Z14" s="68">
        <v>1570382.7738960972</v>
      </c>
      <c r="AA14" s="68">
        <v>680429.69881125703</v>
      </c>
      <c r="AB14" s="75">
        <v>749601.86780631403</v>
      </c>
      <c r="AC14" s="85">
        <v>56196884.704019651</v>
      </c>
      <c r="AD14" s="85"/>
    </row>
    <row r="15" spans="1:33" ht="15" x14ac:dyDescent="0.2">
      <c r="A15" s="118">
        <v>48611</v>
      </c>
      <c r="B15" s="116">
        <v>59302173.168648571</v>
      </c>
      <c r="C15" s="61" t="s">
        <v>32</v>
      </c>
      <c r="D15" s="62">
        <v>20</v>
      </c>
      <c r="E15" s="81">
        <v>52462.275198115596</v>
      </c>
      <c r="F15" s="82">
        <v>29498.917548633199</v>
      </c>
      <c r="G15" s="82">
        <v>20354.721872797203</v>
      </c>
      <c r="H15" s="82">
        <v>22671.070396728384</v>
      </c>
      <c r="I15" s="82">
        <v>80592.892128389707</v>
      </c>
      <c r="J15" s="82">
        <v>146511.33769936053</v>
      </c>
      <c r="K15" s="82">
        <v>174505.55571530949</v>
      </c>
      <c r="L15" s="82">
        <v>129995.98712458015</v>
      </c>
      <c r="M15" s="82">
        <v>131424.82993511192</v>
      </c>
      <c r="N15" s="82">
        <v>132318.52699572392</v>
      </c>
      <c r="O15" s="82">
        <v>133100.86289421076</v>
      </c>
      <c r="P15" s="82">
        <v>133515.59678032028</v>
      </c>
      <c r="Q15" s="82">
        <v>132839.92967306561</v>
      </c>
      <c r="R15" s="82">
        <v>132389.99768894829</v>
      </c>
      <c r="S15" s="82">
        <v>132638.90819004085</v>
      </c>
      <c r="T15" s="82">
        <v>132690.44614277725</v>
      </c>
      <c r="U15" s="82">
        <v>132630.73297386058</v>
      </c>
      <c r="V15" s="82">
        <v>57558.949654289987</v>
      </c>
      <c r="W15" s="82">
        <v>79732.170267457332</v>
      </c>
      <c r="X15" s="82">
        <v>93784.137731580224</v>
      </c>
      <c r="Y15" s="82">
        <v>83093.58912301797</v>
      </c>
      <c r="Z15" s="82">
        <v>56899.874425883565</v>
      </c>
      <c r="AA15" s="82">
        <v>21929.298306283486</v>
      </c>
      <c r="AB15" s="83">
        <v>20201.392336301611</v>
      </c>
      <c r="AC15" s="84">
        <v>45266840.01605577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72865.16963220069</v>
      </c>
      <c r="F16" s="79">
        <v>44180.106251548881</v>
      </c>
      <c r="G16" s="79">
        <v>31144.197128330739</v>
      </c>
      <c r="H16" s="79">
        <v>27731.317279119477</v>
      </c>
      <c r="I16" s="79">
        <v>51383.494857344464</v>
      </c>
      <c r="J16" s="79">
        <v>46990.062036778072</v>
      </c>
      <c r="K16" s="79">
        <v>88649.138356754745</v>
      </c>
      <c r="L16" s="79">
        <v>105487.79863806479</v>
      </c>
      <c r="M16" s="79">
        <v>130273.70611565124</v>
      </c>
      <c r="N16" s="79">
        <v>131827.62845186092</v>
      </c>
      <c r="O16" s="79">
        <v>132736.02818761888</v>
      </c>
      <c r="P16" s="79">
        <v>133164.16505573047</v>
      </c>
      <c r="Q16" s="79">
        <v>132925.24435020122</v>
      </c>
      <c r="R16" s="79">
        <v>131875.21678326343</v>
      </c>
      <c r="S16" s="79">
        <v>130533.48398030466</v>
      </c>
      <c r="T16" s="79">
        <v>129856.7623322367</v>
      </c>
      <c r="U16" s="79">
        <v>129403.44076160766</v>
      </c>
      <c r="V16" s="79">
        <v>36790.87953727541</v>
      </c>
      <c r="W16" s="79">
        <v>62241.804283406171</v>
      </c>
      <c r="X16" s="79">
        <v>74685.437916047202</v>
      </c>
      <c r="Y16" s="79">
        <v>67754.016309180675</v>
      </c>
      <c r="Z16" s="79">
        <v>49545.69627414547</v>
      </c>
      <c r="AA16" s="79">
        <v>21366.617846615856</v>
      </c>
      <c r="AB16" s="80">
        <v>27418.035264788912</v>
      </c>
      <c r="AC16" s="85">
        <v>7963317.7905203076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78946.421833988104</v>
      </c>
      <c r="F17" s="76">
        <v>46527.40864519398</v>
      </c>
      <c r="G17" s="76">
        <v>30357.722885219391</v>
      </c>
      <c r="H17" s="76">
        <v>22167.682627661885</v>
      </c>
      <c r="I17" s="76">
        <v>26831.569174797038</v>
      </c>
      <c r="J17" s="76">
        <v>2593.8405475304303</v>
      </c>
      <c r="K17" s="76">
        <v>23979.426326153876</v>
      </c>
      <c r="L17" s="76">
        <v>21759.637370413173</v>
      </c>
      <c r="M17" s="76">
        <v>74273.301049549831</v>
      </c>
      <c r="N17" s="76">
        <v>110715.99397253204</v>
      </c>
      <c r="O17" s="76">
        <v>127279.36736952816</v>
      </c>
      <c r="P17" s="76">
        <v>129444.16297231823</v>
      </c>
      <c r="Q17" s="76">
        <v>129416.58562691831</v>
      </c>
      <c r="R17" s="76">
        <v>126774.85731292753</v>
      </c>
      <c r="S17" s="76">
        <v>109927.53280663209</v>
      </c>
      <c r="T17" s="76">
        <v>96436.854977428884</v>
      </c>
      <c r="U17" s="76">
        <v>91626.694311768457</v>
      </c>
      <c r="V17" s="76">
        <v>22188.086601883773</v>
      </c>
      <c r="W17" s="76">
        <v>51601.324479924493</v>
      </c>
      <c r="X17" s="76">
        <v>70808.730862068594</v>
      </c>
      <c r="Y17" s="76">
        <v>65508.294418572463</v>
      </c>
      <c r="Z17" s="76">
        <v>40655.231642019899</v>
      </c>
      <c r="AA17" s="76">
        <v>7782.6177645879761</v>
      </c>
      <c r="AB17" s="77">
        <v>10400.494938503969</v>
      </c>
      <c r="AC17" s="86">
        <v>6072015.362072492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1656491.869827067</v>
      </c>
      <c r="F18" s="68">
        <v>952808.41055963538</v>
      </c>
      <c r="G18" s="68">
        <v>653102.1175101446</v>
      </c>
      <c r="H18" s="68">
        <v>653017.40756169311</v>
      </c>
      <c r="I18" s="68">
        <v>1924718.0986963601</v>
      </c>
      <c r="J18" s="68">
        <v>3128562.3643244449</v>
      </c>
      <c r="K18" s="68">
        <v>3940625.3730378244</v>
      </c>
      <c r="L18" s="68">
        <v>3108909.4865255146</v>
      </c>
      <c r="M18" s="68">
        <v>3446684.6273630429</v>
      </c>
      <c r="N18" s="68">
        <v>3616545.0296120504</v>
      </c>
      <c r="O18" s="68">
        <v>3702078.8401128035</v>
      </c>
      <c r="P18" s="68">
        <v>3720745.2477186006</v>
      </c>
      <c r="Q18" s="68">
        <v>3706165.9133697907</v>
      </c>
      <c r="R18" s="68">
        <v>3682400.2501637293</v>
      </c>
      <c r="S18" s="68">
        <v>3614622.2309485641</v>
      </c>
      <c r="T18" s="68">
        <v>3558983.3920942075</v>
      </c>
      <c r="U18" s="68">
        <v>3536735.199770716</v>
      </c>
      <c r="V18" s="68">
        <v>1387094.8576424364</v>
      </c>
      <c r="W18" s="68">
        <v>2050015.9204024693</v>
      </c>
      <c r="X18" s="68">
        <v>2457659.4297440676</v>
      </c>
      <c r="Y18" s="68">
        <v>2194921.0253713718</v>
      </c>
      <c r="Z18" s="68">
        <v>1498801.2001823327</v>
      </c>
      <c r="AA18" s="68">
        <v>555182.90857048507</v>
      </c>
      <c r="AB18" s="75">
        <v>555301.9675392037</v>
      </c>
      <c r="AC18" s="85">
        <v>59302173.168648571</v>
      </c>
      <c r="AD18" s="85"/>
    </row>
    <row r="19" spans="1:33" ht="15" x14ac:dyDescent="0.2">
      <c r="A19" s="120">
        <v>48639</v>
      </c>
      <c r="B19" s="116">
        <v>62994477.154544197</v>
      </c>
      <c r="C19" s="61" t="s">
        <v>32</v>
      </c>
      <c r="D19" s="62">
        <v>22</v>
      </c>
      <c r="E19" s="81">
        <v>48704.557423338163</v>
      </c>
      <c r="F19" s="82">
        <v>26318.1297695793</v>
      </c>
      <c r="G19" s="82">
        <v>17340.252799860129</v>
      </c>
      <c r="H19" s="82">
        <v>20313.079593549897</v>
      </c>
      <c r="I19" s="82">
        <v>75838.081640318633</v>
      </c>
      <c r="J19" s="82">
        <v>138822.57123413877</v>
      </c>
      <c r="K19" s="82">
        <v>164895.24152766081</v>
      </c>
      <c r="L19" s="82">
        <v>127531.02118460464</v>
      </c>
      <c r="M19" s="82">
        <v>128773.25352826742</v>
      </c>
      <c r="N19" s="82">
        <v>129486.8768957014</v>
      </c>
      <c r="O19" s="82">
        <v>130155.45250374416</v>
      </c>
      <c r="P19" s="82">
        <v>130627.09020217143</v>
      </c>
      <c r="Q19" s="82">
        <v>129967.16924862175</v>
      </c>
      <c r="R19" s="82">
        <v>129488.56328787877</v>
      </c>
      <c r="S19" s="82">
        <v>129699.52595248072</v>
      </c>
      <c r="T19" s="82">
        <v>129827.81607347335</v>
      </c>
      <c r="U19" s="82">
        <v>129883.87370518289</v>
      </c>
      <c r="V19" s="82">
        <v>55693.517683088954</v>
      </c>
      <c r="W19" s="82">
        <v>78546.928618496022</v>
      </c>
      <c r="X19" s="82">
        <v>89643.645553172275</v>
      </c>
      <c r="Y19" s="82">
        <v>78908.67441362144</v>
      </c>
      <c r="Z19" s="82">
        <v>54450.66146465826</v>
      </c>
      <c r="AA19" s="82">
        <v>20934.244316526016</v>
      </c>
      <c r="AB19" s="83">
        <v>20618.730915610002</v>
      </c>
      <c r="AC19" s="84">
        <v>48102317.109786406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65139.368290753424</v>
      </c>
      <c r="F20" s="79">
        <v>39811.427835553644</v>
      </c>
      <c r="G20" s="79">
        <v>28211.689381269403</v>
      </c>
      <c r="H20" s="79">
        <v>29130.178760527513</v>
      </c>
      <c r="I20" s="79">
        <v>53163.71007046973</v>
      </c>
      <c r="J20" s="79">
        <v>48930.133446746673</v>
      </c>
      <c r="K20" s="79">
        <v>93234.013415526075</v>
      </c>
      <c r="L20" s="79">
        <v>108993.84168043986</v>
      </c>
      <c r="M20" s="79">
        <v>128044.51428360362</v>
      </c>
      <c r="N20" s="79">
        <v>129288.88932182148</v>
      </c>
      <c r="O20" s="79">
        <v>130039.38817176946</v>
      </c>
      <c r="P20" s="79">
        <v>130355.13690696924</v>
      </c>
      <c r="Q20" s="79">
        <v>129953.5382399503</v>
      </c>
      <c r="R20" s="79">
        <v>128882.93230620485</v>
      </c>
      <c r="S20" s="79">
        <v>127838.56283083458</v>
      </c>
      <c r="T20" s="79">
        <v>127316.6613970396</v>
      </c>
      <c r="U20" s="79">
        <v>125642.12831444328</v>
      </c>
      <c r="V20" s="79">
        <v>40099.419982459447</v>
      </c>
      <c r="W20" s="79">
        <v>60552.625652957366</v>
      </c>
      <c r="X20" s="79">
        <v>68057.19414704798</v>
      </c>
      <c r="Y20" s="79">
        <v>57642.765934210693</v>
      </c>
      <c r="Z20" s="79">
        <v>39836.865844414482</v>
      </c>
      <c r="AA20" s="79">
        <v>16884.512163646385</v>
      </c>
      <c r="AB20" s="80">
        <v>24137.04776329127</v>
      </c>
      <c r="AC20" s="85">
        <v>7724746.1845678035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5</v>
      </c>
      <c r="E21" s="100">
        <v>66087.40379301642</v>
      </c>
      <c r="F21" s="76">
        <v>37513.872966434814</v>
      </c>
      <c r="G21" s="76">
        <v>22995.118237709805</v>
      </c>
      <c r="H21" s="76">
        <v>18357.135498800933</v>
      </c>
      <c r="I21" s="76">
        <v>24010.85266389354</v>
      </c>
      <c r="J21" s="76">
        <v>0</v>
      </c>
      <c r="K21" s="76">
        <v>23691.719302679845</v>
      </c>
      <c r="L21" s="76">
        <v>24142.57188400166</v>
      </c>
      <c r="M21" s="76">
        <v>72322.297902182763</v>
      </c>
      <c r="N21" s="76">
        <v>106005.481295905</v>
      </c>
      <c r="O21" s="76">
        <v>122903.69495879296</v>
      </c>
      <c r="P21" s="76">
        <v>126440.51024687226</v>
      </c>
      <c r="Q21" s="76">
        <v>124598.16226571232</v>
      </c>
      <c r="R21" s="76">
        <v>119967.72231113283</v>
      </c>
      <c r="S21" s="76">
        <v>107585.34971488043</v>
      </c>
      <c r="T21" s="76">
        <v>95299.67263402346</v>
      </c>
      <c r="U21" s="76">
        <v>93782.222637740924</v>
      </c>
      <c r="V21" s="76">
        <v>29272.583562609492</v>
      </c>
      <c r="W21" s="76">
        <v>51859.873369239722</v>
      </c>
      <c r="X21" s="76">
        <v>64587.114928497191</v>
      </c>
      <c r="Y21" s="76">
        <v>55739.749053892207</v>
      </c>
      <c r="Z21" s="76">
        <v>31766.5162458866</v>
      </c>
      <c r="AA21" s="76">
        <v>6098.6666575535019</v>
      </c>
      <c r="AB21" s="77">
        <v>8454.4799065385305</v>
      </c>
      <c r="AC21" s="86">
        <v>7167413.8601899873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1662494.7554415357</v>
      </c>
      <c r="F22" s="68">
        <v>925813.93110513326</v>
      </c>
      <c r="G22" s="68">
        <v>609307.91031054943</v>
      </c>
      <c r="H22" s="68">
        <v>655194.14359421236</v>
      </c>
      <c r="I22" s="68">
        <v>2001146.8996883563</v>
      </c>
      <c r="J22" s="68">
        <v>3249817.1009380394</v>
      </c>
      <c r="K22" s="68">
        <v>4119089.9637840413</v>
      </c>
      <c r="L22" s="68">
        <v>3362370.69220307</v>
      </c>
      <c r="M22" s="68">
        <v>3706801.1242672116</v>
      </c>
      <c r="N22" s="68">
        <v>3895894.2554722414</v>
      </c>
      <c r="O22" s="68">
        <v>3998095.9825634146</v>
      </c>
      <c r="P22" s="68">
        <v>4027419.0833100094</v>
      </c>
      <c r="Q22" s="68">
        <v>4002082.6877580411</v>
      </c>
      <c r="R22" s="68">
        <v>3964118.7331138165</v>
      </c>
      <c r="S22" s="68">
        <v>3902670.570852316</v>
      </c>
      <c r="T22" s="68">
        <v>3841976.9623746891</v>
      </c>
      <c r="U22" s="68">
        <v>3828924.8479605014</v>
      </c>
      <c r="V22" s="68">
        <v>1532017.9867708422</v>
      </c>
      <c r="W22" s="68">
        <v>2229542.2990649403</v>
      </c>
      <c r="X22" s="68">
        <v>2567324.5534004676</v>
      </c>
      <c r="Y22" s="68">
        <v>2245260.6461059754</v>
      </c>
      <c r="Z22" s="68">
        <v>1516094.5968295727</v>
      </c>
      <c r="AA22" s="68">
        <v>558584.75690592534</v>
      </c>
      <c r="AB22" s="75">
        <v>592432.67072927777</v>
      </c>
      <c r="AC22" s="85">
        <v>62994477.154544197</v>
      </c>
      <c r="AD22" s="85"/>
    </row>
    <row r="23" spans="1:33" ht="15" x14ac:dyDescent="0.2">
      <c r="A23" s="120">
        <v>48670</v>
      </c>
      <c r="B23" s="116">
        <v>65807430.156279154</v>
      </c>
      <c r="C23" s="61" t="s">
        <v>32</v>
      </c>
      <c r="D23" s="62">
        <v>19</v>
      </c>
      <c r="E23" s="81">
        <v>81407.438405027977</v>
      </c>
      <c r="F23" s="82">
        <v>61169.242160596688</v>
      </c>
      <c r="G23" s="82">
        <v>53185.06070516014</v>
      </c>
      <c r="H23" s="82">
        <v>60472.80750178601</v>
      </c>
      <c r="I23" s="82">
        <v>118254.40655730129</v>
      </c>
      <c r="J23" s="82">
        <v>142655.6260254879</v>
      </c>
      <c r="K23" s="82">
        <v>166319.93030874227</v>
      </c>
      <c r="L23" s="82">
        <v>129964.95943640257</v>
      </c>
      <c r="M23" s="82">
        <v>131291.9823173281</v>
      </c>
      <c r="N23" s="82">
        <v>131900.89903170563</v>
      </c>
      <c r="O23" s="82">
        <v>132625.66448280003</v>
      </c>
      <c r="P23" s="82">
        <v>133021.29717165182</v>
      </c>
      <c r="Q23" s="82">
        <v>132567.72389103501</v>
      </c>
      <c r="R23" s="82">
        <v>132024.51893088932</v>
      </c>
      <c r="S23" s="82">
        <v>132141.94335310534</v>
      </c>
      <c r="T23" s="82">
        <v>132050.24225727137</v>
      </c>
      <c r="U23" s="82">
        <v>131695.65081612504</v>
      </c>
      <c r="V23" s="82">
        <v>57963.96662501977</v>
      </c>
      <c r="W23" s="82">
        <v>76446.78364583668</v>
      </c>
      <c r="X23" s="82">
        <v>81903.103783813596</v>
      </c>
      <c r="Y23" s="82">
        <v>72175.841763294913</v>
      </c>
      <c r="Z23" s="82">
        <v>51709.754755638096</v>
      </c>
      <c r="AA23" s="82">
        <v>23425.1292042446</v>
      </c>
      <c r="AB23" s="83">
        <v>31997.718638344977</v>
      </c>
      <c r="AC23" s="84">
        <v>45569062.143603578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5</v>
      </c>
      <c r="E24" s="78">
        <v>91780.846162917427</v>
      </c>
      <c r="F24" s="79">
        <v>68295.023153293223</v>
      </c>
      <c r="G24" s="79">
        <v>57861.420732578466</v>
      </c>
      <c r="H24" s="79">
        <v>57231.623154527799</v>
      </c>
      <c r="I24" s="79">
        <v>79201.14602691363</v>
      </c>
      <c r="J24" s="79">
        <v>54900.903288125926</v>
      </c>
      <c r="K24" s="79">
        <v>97186.773674117998</v>
      </c>
      <c r="L24" s="79">
        <v>112400.50261729445</v>
      </c>
      <c r="M24" s="79">
        <v>122814.63084811487</v>
      </c>
      <c r="N24" s="79">
        <v>130946.65670429329</v>
      </c>
      <c r="O24" s="79">
        <v>131811.67103355596</v>
      </c>
      <c r="P24" s="79">
        <v>132129.89227745932</v>
      </c>
      <c r="Q24" s="79">
        <v>131835.54863962121</v>
      </c>
      <c r="R24" s="79">
        <v>130898.97702565152</v>
      </c>
      <c r="S24" s="79">
        <v>129461.33402718694</v>
      </c>
      <c r="T24" s="79">
        <v>126725.46684662241</v>
      </c>
      <c r="U24" s="79">
        <v>124933.92008522873</v>
      </c>
      <c r="V24" s="79">
        <v>42095.366858786634</v>
      </c>
      <c r="W24" s="79">
        <v>60753.342134261184</v>
      </c>
      <c r="X24" s="79">
        <v>64437.176478628178</v>
      </c>
      <c r="Y24" s="79">
        <v>56714.441087489446</v>
      </c>
      <c r="Z24" s="79">
        <v>41448.312935346046</v>
      </c>
      <c r="AA24" s="79">
        <v>21112.377625832098</v>
      </c>
      <c r="AB24" s="80">
        <v>34049.019133914029</v>
      </c>
      <c r="AC24" s="85">
        <v>10505131.862758806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6</v>
      </c>
      <c r="E25" s="100">
        <v>84198.459370119759</v>
      </c>
      <c r="F25" s="76">
        <v>61066.907233108017</v>
      </c>
      <c r="G25" s="76">
        <v>48130.906623729694</v>
      </c>
      <c r="H25" s="76">
        <v>43156.775529265244</v>
      </c>
      <c r="I25" s="76">
        <v>48783.521746922801</v>
      </c>
      <c r="J25" s="76">
        <v>13101.813321235724</v>
      </c>
      <c r="K25" s="76">
        <v>38338.618315556196</v>
      </c>
      <c r="L25" s="76">
        <v>40729.476509138345</v>
      </c>
      <c r="M25" s="76">
        <v>84393.607578046707</v>
      </c>
      <c r="N25" s="76">
        <v>110993.31698146122</v>
      </c>
      <c r="O25" s="76">
        <v>120170.78602819887</v>
      </c>
      <c r="P25" s="76">
        <v>124987.92503191753</v>
      </c>
      <c r="Q25" s="76">
        <v>126445.27994516423</v>
      </c>
      <c r="R25" s="76">
        <v>123324.19358737876</v>
      </c>
      <c r="S25" s="76">
        <v>114152.15808286247</v>
      </c>
      <c r="T25" s="76">
        <v>103238.5932526556</v>
      </c>
      <c r="U25" s="76">
        <v>96652.679435830825</v>
      </c>
      <c r="V25" s="76">
        <v>24163.700085001656</v>
      </c>
      <c r="W25" s="76">
        <v>45909.450282938917</v>
      </c>
      <c r="X25" s="76">
        <v>55483.744651914036</v>
      </c>
      <c r="Y25" s="76">
        <v>49758.638152630214</v>
      </c>
      <c r="Z25" s="76">
        <v>33337.804947902936</v>
      </c>
      <c r="AA25" s="76">
        <v>11003.009067158071</v>
      </c>
      <c r="AB25" s="77">
        <v>20684.659225990516</v>
      </c>
      <c r="AC25" s="86">
        <v>9733236.1499167718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2510836.3167308373</v>
      </c>
      <c r="F26" s="68">
        <v>1870092.1602164514</v>
      </c>
      <c r="G26" s="68">
        <v>1588608.6968033132</v>
      </c>
      <c r="H26" s="68">
        <v>1694082.1114821646</v>
      </c>
      <c r="I26" s="68">
        <v>2935540.5852048299</v>
      </c>
      <c r="J26" s="68">
        <v>3063572.2908523143</v>
      </c>
      <c r="K26" s="68">
        <v>3876044.2541300301</v>
      </c>
      <c r="L26" s="68">
        <v>3275713.6014329507</v>
      </c>
      <c r="M26" s="68">
        <v>3614982.4637380885</v>
      </c>
      <c r="N26" s="68">
        <v>3826810.2670126408</v>
      </c>
      <c r="O26" s="68">
        <v>3899970.6965101734</v>
      </c>
      <c r="P26" s="68">
        <v>3937981.6578401867</v>
      </c>
      <c r="Q26" s="68">
        <v>3936636.1767987567</v>
      </c>
      <c r="R26" s="68">
        <v>3902905.9063394275</v>
      </c>
      <c r="S26" s="68">
        <v>3842916.542342111</v>
      </c>
      <c r="T26" s="68">
        <v>3762013.4966372019</v>
      </c>
      <c r="U26" s="68">
        <v>3706803.0425475044</v>
      </c>
      <c r="V26" s="68">
        <v>1456774.4006793187</v>
      </c>
      <c r="W26" s="68">
        <v>2031712.3016398363</v>
      </c>
      <c r="X26" s="68">
        <v>2211247.3221970834</v>
      </c>
      <c r="Y26" s="68">
        <v>1953465.0278558319</v>
      </c>
      <c r="Z26" s="68">
        <v>1389753.7347212718</v>
      </c>
      <c r="AA26" s="68">
        <v>616657.39741275634</v>
      </c>
      <c r="AB26" s="75">
        <v>902309.70515406772</v>
      </c>
      <c r="AC26" s="85">
        <v>65807430.156279162</v>
      </c>
      <c r="AD26" s="85"/>
    </row>
    <row r="27" spans="1:33" ht="15" x14ac:dyDescent="0.2">
      <c r="A27" s="120">
        <v>48700</v>
      </c>
      <c r="B27" s="116">
        <v>62457341.308172241</v>
      </c>
      <c r="C27" s="61" t="s">
        <v>32</v>
      </c>
      <c r="D27" s="62">
        <v>21</v>
      </c>
      <c r="E27" s="81">
        <v>53039.20876455988</v>
      </c>
      <c r="F27" s="82">
        <v>29232.47975111398</v>
      </c>
      <c r="G27" s="82">
        <v>20264.548962992616</v>
      </c>
      <c r="H27" s="82">
        <v>22424.886423373631</v>
      </c>
      <c r="I27" s="82">
        <v>74591.918934390109</v>
      </c>
      <c r="J27" s="82">
        <v>127742.48885796109</v>
      </c>
      <c r="K27" s="82">
        <v>157443.1089963995</v>
      </c>
      <c r="L27" s="82">
        <v>125172.51226242243</v>
      </c>
      <c r="M27" s="82">
        <v>126370.9799366104</v>
      </c>
      <c r="N27" s="82">
        <v>127084.63665182273</v>
      </c>
      <c r="O27" s="82">
        <v>127707.03383761154</v>
      </c>
      <c r="P27" s="82">
        <v>128127.93579636584</v>
      </c>
      <c r="Q27" s="82">
        <v>127643.04103655902</v>
      </c>
      <c r="R27" s="82">
        <v>127268.338472235</v>
      </c>
      <c r="S27" s="82">
        <v>127345.49155674447</v>
      </c>
      <c r="T27" s="82">
        <v>127327.2379848241</v>
      </c>
      <c r="U27" s="82">
        <v>127308.63620913323</v>
      </c>
      <c r="V27" s="82">
        <v>58672.315165914595</v>
      </c>
      <c r="W27" s="82">
        <v>82096.068887505768</v>
      </c>
      <c r="X27" s="82">
        <v>91045.918080291653</v>
      </c>
      <c r="Y27" s="82">
        <v>79821.848696834219</v>
      </c>
      <c r="Z27" s="82">
        <v>56487.445914763186</v>
      </c>
      <c r="AA27" s="82">
        <v>23755.732762620566</v>
      </c>
      <c r="AB27" s="83">
        <v>23068.371809069555</v>
      </c>
      <c r="AC27" s="84">
        <v>45591885.900794506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73980.002511360595</v>
      </c>
      <c r="F28" s="79">
        <v>42996.029113193945</v>
      </c>
      <c r="G28" s="79">
        <v>30752.726964457364</v>
      </c>
      <c r="H28" s="79">
        <v>27528.15022419555</v>
      </c>
      <c r="I28" s="79">
        <v>49526.944104468035</v>
      </c>
      <c r="J28" s="79">
        <v>37196.89460226419</v>
      </c>
      <c r="K28" s="79">
        <v>86393.322185828962</v>
      </c>
      <c r="L28" s="79">
        <v>98933.327390451581</v>
      </c>
      <c r="M28" s="79">
        <v>125555.45582062237</v>
      </c>
      <c r="N28" s="79">
        <v>126764.04746258227</v>
      </c>
      <c r="O28" s="79">
        <v>127349.006030333</v>
      </c>
      <c r="P28" s="79">
        <v>127747.23096566205</v>
      </c>
      <c r="Q28" s="79">
        <v>127572.95285650781</v>
      </c>
      <c r="R28" s="79">
        <v>126722.33447093578</v>
      </c>
      <c r="S28" s="79">
        <v>125832.31116076536</v>
      </c>
      <c r="T28" s="79">
        <v>125263.80828602731</v>
      </c>
      <c r="U28" s="79">
        <v>123352.2452703063</v>
      </c>
      <c r="V28" s="79">
        <v>35676.923547672683</v>
      </c>
      <c r="W28" s="79">
        <v>61915.578062251348</v>
      </c>
      <c r="X28" s="79">
        <v>71133.421795434799</v>
      </c>
      <c r="Y28" s="79">
        <v>62766.957437557343</v>
      </c>
      <c r="Z28" s="79">
        <v>45864.041490189404</v>
      </c>
      <c r="AA28" s="79">
        <v>21206.774144147294</v>
      </c>
      <c r="AB28" s="80">
        <v>29160.863411422604</v>
      </c>
      <c r="AC28" s="85">
        <v>7644765.3972345516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6</v>
      </c>
      <c r="E29" s="100">
        <v>70449.101245390601</v>
      </c>
      <c r="F29" s="76">
        <v>39192.697882075772</v>
      </c>
      <c r="G29" s="76">
        <v>24001.003291550482</v>
      </c>
      <c r="H29" s="76">
        <v>18720.046362850291</v>
      </c>
      <c r="I29" s="76">
        <v>30219.787922139432</v>
      </c>
      <c r="J29" s="76">
        <v>21820.979069384361</v>
      </c>
      <c r="K29" s="76">
        <v>41942.669873608495</v>
      </c>
      <c r="L29" s="76">
        <v>37506.739265351425</v>
      </c>
      <c r="M29" s="76">
        <v>78416.084374703059</v>
      </c>
      <c r="N29" s="76">
        <v>106862.64670079273</v>
      </c>
      <c r="O29" s="76">
        <v>121357.98244927757</v>
      </c>
      <c r="P29" s="76">
        <v>125259.94710220372</v>
      </c>
      <c r="Q29" s="76">
        <v>124746.12001670155</v>
      </c>
      <c r="R29" s="76">
        <v>118796.15982909291</v>
      </c>
      <c r="S29" s="76">
        <v>104080.94716304868</v>
      </c>
      <c r="T29" s="76">
        <v>93505.207429711401</v>
      </c>
      <c r="U29" s="76">
        <v>89924.814437917172</v>
      </c>
      <c r="V29" s="76">
        <v>28444.435607462136</v>
      </c>
      <c r="W29" s="76">
        <v>55754.74124170452</v>
      </c>
      <c r="X29" s="76">
        <v>71468.938345684161</v>
      </c>
      <c r="Y29" s="76">
        <v>64999.202564497442</v>
      </c>
      <c r="Z29" s="76">
        <v>43543.197423659738</v>
      </c>
      <c r="AA29" s="76">
        <v>11951.620929995401</v>
      </c>
      <c r="AB29" s="77">
        <v>13816.597828397449</v>
      </c>
      <c r="AC29" s="86">
        <v>9220690.0101432037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1832438.0015735433</v>
      </c>
      <c r="F30" s="68">
        <v>1021022.378518624</v>
      </c>
      <c r="G30" s="68">
        <v>692572.45582997729</v>
      </c>
      <c r="H30" s="68">
        <v>693355.49396473018</v>
      </c>
      <c r="I30" s="68">
        <v>1945856.801572901</v>
      </c>
      <c r="J30" s="68">
        <v>2962305.7188425455</v>
      </c>
      <c r="K30" s="68">
        <v>3903534.5969093563</v>
      </c>
      <c r="L30" s="68">
        <v>3249396.5026647858</v>
      </c>
      <c r="M30" s="68">
        <v>3626508.9081995264</v>
      </c>
      <c r="N30" s="68">
        <v>3817009.4397433624</v>
      </c>
      <c r="O30" s="68">
        <v>3919391.6294068396</v>
      </c>
      <c r="P30" s="68">
        <v>3953235.2581995535</v>
      </c>
      <c r="Q30" s="68">
        <v>3939272.3932939805</v>
      </c>
      <c r="R30" s="68">
        <v>3892301.4047752353</v>
      </c>
      <c r="S30" s="68">
        <v>3802070.2503129872</v>
      </c>
      <c r="T30" s="68">
        <v>3735958.4754036837</v>
      </c>
      <c r="U30" s="68">
        <v>3706439.2281005261</v>
      </c>
      <c r="V30" s="68">
        <v>1545492.9263196702</v>
      </c>
      <c r="W30" s="68">
        <v>2306208.2063368536</v>
      </c>
      <c r="X30" s="68">
        <v>2625311.5969419694</v>
      </c>
      <c r="Y30" s="68">
        <v>2317321.8677707324</v>
      </c>
      <c r="Z30" s="68">
        <v>1630951.7147127427</v>
      </c>
      <c r="AA30" s="68">
        <v>655407.21017159347</v>
      </c>
      <c r="AB30" s="75">
        <v>683978.84860653582</v>
      </c>
      <c r="AC30" s="85">
        <v>62457341.308172263</v>
      </c>
      <c r="AD30" s="85"/>
    </row>
    <row r="31" spans="1:33" ht="15" x14ac:dyDescent="0.2">
      <c r="A31" s="120">
        <v>48731</v>
      </c>
      <c r="B31" s="116">
        <v>64667929.013622373</v>
      </c>
      <c r="C31" s="61" t="s">
        <v>32</v>
      </c>
      <c r="D31" s="62">
        <v>20</v>
      </c>
      <c r="E31" s="81">
        <v>79232.431510454495</v>
      </c>
      <c r="F31" s="82">
        <v>57855.70101864035</v>
      </c>
      <c r="G31" s="82">
        <v>49130.192826315695</v>
      </c>
      <c r="H31" s="82">
        <v>55166.729752639141</v>
      </c>
      <c r="I31" s="82">
        <v>102303.63652061188</v>
      </c>
      <c r="J31" s="82">
        <v>111483.41018143037</v>
      </c>
      <c r="K31" s="82">
        <v>152676.29326489387</v>
      </c>
      <c r="L31" s="82">
        <v>128976.92228292681</v>
      </c>
      <c r="M31" s="82">
        <v>130380.51225222941</v>
      </c>
      <c r="N31" s="82">
        <v>131058.90304535342</v>
      </c>
      <c r="O31" s="82">
        <v>131746.18473790368</v>
      </c>
      <c r="P31" s="82">
        <v>132279.9651234154</v>
      </c>
      <c r="Q31" s="82">
        <v>132060.5008937949</v>
      </c>
      <c r="R31" s="82">
        <v>131449.70474333465</v>
      </c>
      <c r="S31" s="82">
        <v>131425.21587968469</v>
      </c>
      <c r="T31" s="82">
        <v>131236.82948939985</v>
      </c>
      <c r="U31" s="82">
        <v>130851.51920037153</v>
      </c>
      <c r="V31" s="82">
        <v>56762.669413539945</v>
      </c>
      <c r="W31" s="82">
        <v>71729.21070389243</v>
      </c>
      <c r="X31" s="82">
        <v>78903.490563028914</v>
      </c>
      <c r="Y31" s="82">
        <v>69266.958196545573</v>
      </c>
      <c r="Z31" s="82">
        <v>50392.383481023426</v>
      </c>
      <c r="AA31" s="82">
        <v>23575.346989440837</v>
      </c>
      <c r="AB31" s="83">
        <v>31320.822458579132</v>
      </c>
      <c r="AC31" s="84">
        <v>46025310.690589018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96700.775148220273</v>
      </c>
      <c r="F32" s="79">
        <v>72615.075863672231</v>
      </c>
      <c r="G32" s="79">
        <v>60257.615498021951</v>
      </c>
      <c r="H32" s="79">
        <v>60634.3487099345</v>
      </c>
      <c r="I32" s="79">
        <v>83362.966716942639</v>
      </c>
      <c r="J32" s="79">
        <v>60685.88384819786</v>
      </c>
      <c r="K32" s="79">
        <v>103561.24390852462</v>
      </c>
      <c r="L32" s="79">
        <v>121343.8212815829</v>
      </c>
      <c r="M32" s="79">
        <v>129202.01472587233</v>
      </c>
      <c r="N32" s="79">
        <v>130396.10824713271</v>
      </c>
      <c r="O32" s="79">
        <v>131169.36027769771</v>
      </c>
      <c r="P32" s="79">
        <v>131494.97060604309</v>
      </c>
      <c r="Q32" s="79">
        <v>131132.57601718392</v>
      </c>
      <c r="R32" s="79">
        <v>130113.48546548716</v>
      </c>
      <c r="S32" s="79">
        <v>129057.56257503512</v>
      </c>
      <c r="T32" s="79">
        <v>128444.80308290853</v>
      </c>
      <c r="U32" s="79">
        <v>128044.32117468935</v>
      </c>
      <c r="V32" s="79">
        <v>39802.806511341856</v>
      </c>
      <c r="W32" s="79">
        <v>55282.434887259624</v>
      </c>
      <c r="X32" s="79">
        <v>62730.760306318763</v>
      </c>
      <c r="Y32" s="79">
        <v>55746.544621668014</v>
      </c>
      <c r="Z32" s="79">
        <v>40853.209223155158</v>
      </c>
      <c r="AA32" s="79">
        <v>21402.256147754095</v>
      </c>
      <c r="AB32" s="80">
        <v>33969.482886445636</v>
      </c>
      <c r="AC32" s="85">
        <v>8552017.7109243609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6</v>
      </c>
      <c r="E33" s="100">
        <v>86281.708858150523</v>
      </c>
      <c r="F33" s="76">
        <v>61248.545586943706</v>
      </c>
      <c r="G33" s="76">
        <v>48488.839664744643</v>
      </c>
      <c r="H33" s="76">
        <v>42734.879869487399</v>
      </c>
      <c r="I33" s="76">
        <v>48400.336098079511</v>
      </c>
      <c r="J33" s="76">
        <v>10691.74863701822</v>
      </c>
      <c r="K33" s="76">
        <v>39920.591482907999</v>
      </c>
      <c r="L33" s="76">
        <v>41623.217590233886</v>
      </c>
      <c r="M33" s="76">
        <v>84937.814221357927</v>
      </c>
      <c r="N33" s="76">
        <v>116193.30414089419</v>
      </c>
      <c r="O33" s="76">
        <v>127674.23897941111</v>
      </c>
      <c r="P33" s="76">
        <v>128470.85756445663</v>
      </c>
      <c r="Q33" s="76">
        <v>128559.19911065453</v>
      </c>
      <c r="R33" s="76">
        <v>126663.78657712018</v>
      </c>
      <c r="S33" s="76">
        <v>120205.2861718723</v>
      </c>
      <c r="T33" s="76">
        <v>109238.94157033056</v>
      </c>
      <c r="U33" s="76">
        <v>107781.91581247763</v>
      </c>
      <c r="V33" s="76">
        <v>28966.017283351146</v>
      </c>
      <c r="W33" s="76">
        <v>46890.702749737073</v>
      </c>
      <c r="X33" s="76">
        <v>56809.404483342223</v>
      </c>
      <c r="Y33" s="76">
        <v>50528.479778650784</v>
      </c>
      <c r="Z33" s="76">
        <v>34591.81671618369</v>
      </c>
      <c r="AA33" s="76">
        <v>12521.766398712844</v>
      </c>
      <c r="AB33" s="77">
        <v>22343.369338713452</v>
      </c>
      <c r="AC33" s="86">
        <v>10090600.612108992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2489141.9839508743</v>
      </c>
      <c r="F34" s="68">
        <v>1815065.5973491583</v>
      </c>
      <c r="G34" s="68">
        <v>1514567.3565068697</v>
      </c>
      <c r="H34" s="68">
        <v>1602281.2691094454</v>
      </c>
      <c r="I34" s="68">
        <v>2669926.6138684852</v>
      </c>
      <c r="J34" s="68">
        <v>2536562.2308435082</v>
      </c>
      <c r="K34" s="68">
        <v>3707294.3898294237</v>
      </c>
      <c r="L34" s="68">
        <v>3314653.036326271</v>
      </c>
      <c r="M34" s="68">
        <v>3634045.1892762249</v>
      </c>
      <c r="N34" s="68">
        <v>3839922.3187409649</v>
      </c>
      <c r="O34" s="68">
        <v>3925646.5697453311</v>
      </c>
      <c r="P34" s="68">
        <v>3942404.3302792204</v>
      </c>
      <c r="Q34" s="68">
        <v>3937095.5166085614</v>
      </c>
      <c r="R34" s="68">
        <v>3909430.7561913626</v>
      </c>
      <c r="S34" s="68">
        <v>3865966.2849250683</v>
      </c>
      <c r="T34" s="68">
        <v>3793949.4515416147</v>
      </c>
      <c r="U34" s="68">
        <v>3775899.1635810537</v>
      </c>
      <c r="V34" s="68">
        <v>1468260.7180162733</v>
      </c>
      <c r="W34" s="68">
        <v>1937058.1701253094</v>
      </c>
      <c r="X34" s="68">
        <v>2169849.2793859066</v>
      </c>
      <c r="Y34" s="68">
        <v>1911496.2210894884</v>
      </c>
      <c r="Z34" s="68">
        <v>1378811.4068101912</v>
      </c>
      <c r="AA34" s="68">
        <v>632246.5627721101</v>
      </c>
      <c r="AB34" s="75">
        <v>896354.59674964601</v>
      </c>
      <c r="AC34" s="85">
        <v>64667929.013622373</v>
      </c>
      <c r="AD34" s="85"/>
    </row>
    <row r="35" spans="1:33" ht="15" x14ac:dyDescent="0.2">
      <c r="A35" s="120">
        <v>48761</v>
      </c>
      <c r="B35" s="116">
        <v>64943834.299660385</v>
      </c>
      <c r="C35" s="61" t="s">
        <v>32</v>
      </c>
      <c r="D35" s="62">
        <v>19</v>
      </c>
      <c r="E35" s="81">
        <v>73038.260382814755</v>
      </c>
      <c r="F35" s="82">
        <v>53365.889729283655</v>
      </c>
      <c r="G35" s="82">
        <v>45553.392296648723</v>
      </c>
      <c r="H35" s="82">
        <v>52076.669613194099</v>
      </c>
      <c r="I35" s="82">
        <v>106781.11217075381</v>
      </c>
      <c r="J35" s="82">
        <v>130079.08427022283</v>
      </c>
      <c r="K35" s="82">
        <v>156994.47350141517</v>
      </c>
      <c r="L35" s="82">
        <v>126467.57836311804</v>
      </c>
      <c r="M35" s="82">
        <v>127631.69304815587</v>
      </c>
      <c r="N35" s="82">
        <v>128213.69530342388</v>
      </c>
      <c r="O35" s="82">
        <v>128837.18757548464</v>
      </c>
      <c r="P35" s="82">
        <v>129132.95593679333</v>
      </c>
      <c r="Q35" s="82">
        <v>128638.43579802557</v>
      </c>
      <c r="R35" s="82">
        <v>128228.5150195662</v>
      </c>
      <c r="S35" s="82">
        <v>128358.45350060858</v>
      </c>
      <c r="T35" s="82">
        <v>128215.9596299079</v>
      </c>
      <c r="U35" s="82">
        <v>127946.64490924512</v>
      </c>
      <c r="V35" s="82">
        <v>54505.7088391004</v>
      </c>
      <c r="W35" s="82">
        <v>69926.962994860049</v>
      </c>
      <c r="X35" s="82">
        <v>78615.558473974103</v>
      </c>
      <c r="Y35" s="82">
        <v>68523.302045996301</v>
      </c>
      <c r="Z35" s="82">
        <v>48778.170948018764</v>
      </c>
      <c r="AA35" s="82">
        <v>21387.845810857627</v>
      </c>
      <c r="AB35" s="83">
        <v>28983.33310109251</v>
      </c>
      <c r="AC35" s="84">
        <v>43135336.78198868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5</v>
      </c>
      <c r="E36" s="78">
        <v>92724.869539685853</v>
      </c>
      <c r="F36" s="79">
        <v>68362.673094591897</v>
      </c>
      <c r="G36" s="79">
        <v>58055.340087700824</v>
      </c>
      <c r="H36" s="79">
        <v>58820.677980179229</v>
      </c>
      <c r="I36" s="79">
        <v>80391.303118659722</v>
      </c>
      <c r="J36" s="79">
        <v>57078.041912275374</v>
      </c>
      <c r="K36" s="79">
        <v>99038.713585953374</v>
      </c>
      <c r="L36" s="79">
        <v>117777.45017672348</v>
      </c>
      <c r="M36" s="79">
        <v>126667.78201865271</v>
      </c>
      <c r="N36" s="79">
        <v>127721.12205019858</v>
      </c>
      <c r="O36" s="79">
        <v>128406.96159294939</v>
      </c>
      <c r="P36" s="79">
        <v>128613.1645628046</v>
      </c>
      <c r="Q36" s="79">
        <v>128267.72642385271</v>
      </c>
      <c r="R36" s="79">
        <v>127415.77319705131</v>
      </c>
      <c r="S36" s="79">
        <v>126545.09994687758</v>
      </c>
      <c r="T36" s="79">
        <v>126022.94432425265</v>
      </c>
      <c r="U36" s="79">
        <v>125355.71999295469</v>
      </c>
      <c r="V36" s="79">
        <v>38141.20902741926</v>
      </c>
      <c r="W36" s="79">
        <v>53467.717881837838</v>
      </c>
      <c r="X36" s="79">
        <v>61049.763186365861</v>
      </c>
      <c r="Y36" s="79">
        <v>54050.434178984062</v>
      </c>
      <c r="Z36" s="79">
        <v>39184.606860688196</v>
      </c>
      <c r="AA36" s="79">
        <v>19080.718850528996</v>
      </c>
      <c r="AB36" s="80">
        <v>30371.618901340415</v>
      </c>
      <c r="AC36" s="85">
        <v>10363057.162462644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7</v>
      </c>
      <c r="E37" s="100">
        <v>84394.468991171947</v>
      </c>
      <c r="F37" s="76">
        <v>59126.879980364298</v>
      </c>
      <c r="G37" s="76">
        <v>46681.056885318423</v>
      </c>
      <c r="H37" s="76">
        <v>41291.069314042114</v>
      </c>
      <c r="I37" s="76">
        <v>47357.061741396181</v>
      </c>
      <c r="J37" s="76">
        <v>13450.73618600573</v>
      </c>
      <c r="K37" s="76">
        <v>38210.257501104963</v>
      </c>
      <c r="L37" s="76">
        <v>44143.737154882401</v>
      </c>
      <c r="M37" s="76">
        <v>88913.566940512959</v>
      </c>
      <c r="N37" s="76">
        <v>116424.74420637163</v>
      </c>
      <c r="O37" s="76">
        <v>123878.64854151384</v>
      </c>
      <c r="P37" s="76">
        <v>124743.59664483763</v>
      </c>
      <c r="Q37" s="76">
        <v>124838.88271278993</v>
      </c>
      <c r="R37" s="76">
        <v>123416.76582371221</v>
      </c>
      <c r="S37" s="76">
        <v>114861.34488042434</v>
      </c>
      <c r="T37" s="76">
        <v>104583.17674557002</v>
      </c>
      <c r="U37" s="76">
        <v>100223.74874068392</v>
      </c>
      <c r="V37" s="76">
        <v>22753.237623000521</v>
      </c>
      <c r="W37" s="76">
        <v>43262.021195670422</v>
      </c>
      <c r="X37" s="76">
        <v>56990.288835828294</v>
      </c>
      <c r="Y37" s="76">
        <v>51311.907657206924</v>
      </c>
      <c r="Z37" s="76">
        <v>34389.751441236083</v>
      </c>
      <c r="AA37" s="76">
        <v>11009.966578956857</v>
      </c>
      <c r="AB37" s="77">
        <v>18805.991564406242</v>
      </c>
      <c r="AC37" s="86">
        <v>11445440.355209056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2442112.5779101131</v>
      </c>
      <c r="F38" s="68">
        <v>1769653.4301918992</v>
      </c>
      <c r="G38" s="68">
        <v>1482558.552272059</v>
      </c>
      <c r="H38" s="68">
        <v>1572597.5977498787</v>
      </c>
      <c r="I38" s="68">
        <v>2762297.0790273943</v>
      </c>
      <c r="J38" s="68">
        <v>2851047.9639976504</v>
      </c>
      <c r="K38" s="68">
        <v>3745560.3669643896</v>
      </c>
      <c r="L38" s="68">
        <v>3300777.3998670368</v>
      </c>
      <c r="M38" s="68">
        <v>3680736.046591816</v>
      </c>
      <c r="N38" s="68">
        <v>3889639.0304606487</v>
      </c>
      <c r="O38" s="68">
        <v>3957091.911689552</v>
      </c>
      <c r="P38" s="68">
        <v>3969797.1621269598</v>
      </c>
      <c r="Q38" s="68">
        <v>3959341.0912712789</v>
      </c>
      <c r="R38" s="68">
        <v>3937338.0121229999</v>
      </c>
      <c r="S38" s="68">
        <v>3875565.5304089207</v>
      </c>
      <c r="T38" s="68">
        <v>3798300.1918085036</v>
      </c>
      <c r="U38" s="68">
        <v>3759331.0944252186</v>
      </c>
      <c r="V38" s="68">
        <v>1385587.1764410075</v>
      </c>
      <c r="W38" s="68">
        <v>1898785.0346812231</v>
      </c>
      <c r="X38" s="68">
        <v>2197876.4487881353</v>
      </c>
      <c r="Y38" s="68">
        <v>1931378.2633692985</v>
      </c>
      <c r="Z38" s="68">
        <v>1363436.54240445</v>
      </c>
      <c r="AA38" s="68">
        <v>578842.43071163783</v>
      </c>
      <c r="AB38" s="75">
        <v>834183.36437830352</v>
      </c>
      <c r="AC38" s="85">
        <v>64943834.299660385</v>
      </c>
      <c r="AD38" s="85"/>
    </row>
    <row r="39" spans="1:33" ht="15" x14ac:dyDescent="0.2">
      <c r="A39" s="120">
        <v>48792</v>
      </c>
      <c r="B39" s="116">
        <v>64977724.792942666</v>
      </c>
      <c r="C39" s="61" t="s">
        <v>32</v>
      </c>
      <c r="D39" s="62">
        <v>22</v>
      </c>
      <c r="E39" s="81">
        <v>69173.215856257564</v>
      </c>
      <c r="F39" s="82">
        <v>51041.330593807717</v>
      </c>
      <c r="G39" s="82">
        <v>45470.037101173126</v>
      </c>
      <c r="H39" s="82">
        <v>52656.325152330632</v>
      </c>
      <c r="I39" s="82">
        <v>108930.60245915332</v>
      </c>
      <c r="J39" s="82">
        <v>140425.14464772542</v>
      </c>
      <c r="K39" s="82">
        <v>161293.12803084517</v>
      </c>
      <c r="L39" s="82">
        <v>123659.9424627345</v>
      </c>
      <c r="M39" s="82">
        <v>124497.24051387142</v>
      </c>
      <c r="N39" s="82">
        <v>124924.10363956071</v>
      </c>
      <c r="O39" s="82">
        <v>125392.29611836554</v>
      </c>
      <c r="P39" s="82">
        <v>125646.85905104084</v>
      </c>
      <c r="Q39" s="82">
        <v>125228.96972667983</v>
      </c>
      <c r="R39" s="82">
        <v>124886.64318642014</v>
      </c>
      <c r="S39" s="82">
        <v>125067.16700506967</v>
      </c>
      <c r="T39" s="82">
        <v>125025.42470419704</v>
      </c>
      <c r="U39" s="82">
        <v>124887.33224314003</v>
      </c>
      <c r="V39" s="82">
        <v>53456.288048471906</v>
      </c>
      <c r="W39" s="82">
        <v>69991.489786372214</v>
      </c>
      <c r="X39" s="82">
        <v>77365.773530144128</v>
      </c>
      <c r="Y39" s="82">
        <v>67496.199691326503</v>
      </c>
      <c r="Z39" s="82">
        <v>46323.020523905609</v>
      </c>
      <c r="AA39" s="82">
        <v>19012.386604071653</v>
      </c>
      <c r="AB39" s="83">
        <v>26877.123491633571</v>
      </c>
      <c r="AC39" s="84">
        <v>49252016.971702568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4</v>
      </c>
      <c r="E40" s="78">
        <v>82944.153641325</v>
      </c>
      <c r="F40" s="79">
        <v>59909.654276713314</v>
      </c>
      <c r="G40" s="79">
        <v>49871.437882734521</v>
      </c>
      <c r="H40" s="79">
        <v>50089.820855601014</v>
      </c>
      <c r="I40" s="79">
        <v>73065.823532510054</v>
      </c>
      <c r="J40" s="79">
        <v>54270.350372436536</v>
      </c>
      <c r="K40" s="79">
        <v>96434.847760208999</v>
      </c>
      <c r="L40" s="79">
        <v>113006.5845072981</v>
      </c>
      <c r="M40" s="79">
        <v>123819.05181007103</v>
      </c>
      <c r="N40" s="79">
        <v>124704.36378646294</v>
      </c>
      <c r="O40" s="79">
        <v>125247.02026988947</v>
      </c>
      <c r="P40" s="79">
        <v>125436.78336069702</v>
      </c>
      <c r="Q40" s="79">
        <v>125098.17853469569</v>
      </c>
      <c r="R40" s="79">
        <v>124396.07947840326</v>
      </c>
      <c r="S40" s="79">
        <v>123702.37004329417</v>
      </c>
      <c r="T40" s="79">
        <v>123224.27623549946</v>
      </c>
      <c r="U40" s="79">
        <v>122377.06494971877</v>
      </c>
      <c r="V40" s="79">
        <v>33873.896107093293</v>
      </c>
      <c r="W40" s="79">
        <v>51990.828271445025</v>
      </c>
      <c r="X40" s="79">
        <v>59300.884750513542</v>
      </c>
      <c r="Y40" s="79">
        <v>52238.62416475331</v>
      </c>
      <c r="Z40" s="79">
        <v>36339.754956367542</v>
      </c>
      <c r="AA40" s="79">
        <v>16249.05354234098</v>
      </c>
      <c r="AB40" s="80">
        <v>26111.822267677842</v>
      </c>
      <c r="AC40" s="85">
        <v>7894810.9014310036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5</v>
      </c>
      <c r="E41" s="100">
        <v>82229.473842750318</v>
      </c>
      <c r="F41" s="76">
        <v>57958.318442213582</v>
      </c>
      <c r="G41" s="76">
        <v>46018.802181846593</v>
      </c>
      <c r="H41" s="76">
        <v>40335.621387309526</v>
      </c>
      <c r="I41" s="76">
        <v>45458.569220610443</v>
      </c>
      <c r="J41" s="76">
        <v>10542.13032236849</v>
      </c>
      <c r="K41" s="76">
        <v>35318.058415221763</v>
      </c>
      <c r="L41" s="76">
        <v>35729.277315799693</v>
      </c>
      <c r="M41" s="76">
        <v>80308.559249557627</v>
      </c>
      <c r="N41" s="76">
        <v>110827.12360212098</v>
      </c>
      <c r="O41" s="76">
        <v>122331.02104635195</v>
      </c>
      <c r="P41" s="76">
        <v>123211.17251871862</v>
      </c>
      <c r="Q41" s="76">
        <v>122957.394169377</v>
      </c>
      <c r="R41" s="76">
        <v>120915.24354735659</v>
      </c>
      <c r="S41" s="76">
        <v>108785.56530014009</v>
      </c>
      <c r="T41" s="76">
        <v>97880.796419838138</v>
      </c>
      <c r="U41" s="76">
        <v>93946.391528744338</v>
      </c>
      <c r="V41" s="76">
        <v>22312.021760094762</v>
      </c>
      <c r="W41" s="76">
        <v>43226.779525316291</v>
      </c>
      <c r="X41" s="76">
        <v>54946.861524244196</v>
      </c>
      <c r="Y41" s="76">
        <v>49632.693575105688</v>
      </c>
      <c r="Z41" s="76">
        <v>33485.340450058618</v>
      </c>
      <c r="AA41" s="76">
        <v>9818.3973796987502</v>
      </c>
      <c r="AB41" s="77">
        <v>18003.771236974088</v>
      </c>
      <c r="AC41" s="86">
        <v>7830896.9198090909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2264734.7326167179</v>
      </c>
      <c r="F42" s="68">
        <v>1652339.482381691</v>
      </c>
      <c r="G42" s="68">
        <v>1429920.5786659799</v>
      </c>
      <c r="H42" s="68">
        <v>1560476.5437102255</v>
      </c>
      <c r="I42" s="68">
        <v>2916029.3943344657</v>
      </c>
      <c r="J42" s="68">
        <v>3359145.2353515476</v>
      </c>
      <c r="K42" s="68">
        <v>4110778.4997955388</v>
      </c>
      <c r="L42" s="68">
        <v>3351191.4587883498</v>
      </c>
      <c r="M42" s="68">
        <v>3635758.2947932435</v>
      </c>
      <c r="N42" s="68">
        <v>3801283.3532267921</v>
      </c>
      <c r="O42" s="68">
        <v>3871273.7009153594</v>
      </c>
      <c r="P42" s="68">
        <v>3882033.8951592795</v>
      </c>
      <c r="Q42" s="68">
        <v>3870217.0189726236</v>
      </c>
      <c r="R42" s="68">
        <v>3849666.6857516388</v>
      </c>
      <c r="S42" s="68">
        <v>3790214.9807854099</v>
      </c>
      <c r="T42" s="68">
        <v>3732860.4305335232</v>
      </c>
      <c r="U42" s="68">
        <v>3706761.5267916773</v>
      </c>
      <c r="V42" s="68">
        <v>1423094.0302952291</v>
      </c>
      <c r="W42" s="68">
        <v>1963909.9860125501</v>
      </c>
      <c r="X42" s="68">
        <v>2213984.864286446</v>
      </c>
      <c r="Y42" s="68">
        <v>1942034.3577437247</v>
      </c>
      <c r="Z42" s="68">
        <v>1331892.1736016865</v>
      </c>
      <c r="AA42" s="68">
        <v>532360.70635743404</v>
      </c>
      <c r="AB42" s="75">
        <v>785762.86207152042</v>
      </c>
      <c r="AC42" s="85">
        <v>64977724.792942658</v>
      </c>
      <c r="AD42" s="85"/>
    </row>
    <row r="43" spans="1:33" ht="15" x14ac:dyDescent="0.2">
      <c r="A43" s="120">
        <v>48823</v>
      </c>
      <c r="B43" s="116">
        <v>67532574.519636407</v>
      </c>
      <c r="C43" s="61" t="s">
        <v>32</v>
      </c>
      <c r="D43" s="62">
        <v>22</v>
      </c>
      <c r="E43" s="81">
        <v>71667.274411806065</v>
      </c>
      <c r="F43" s="82">
        <v>54107.854512293146</v>
      </c>
      <c r="G43" s="82">
        <v>48750.042208267972</v>
      </c>
      <c r="H43" s="82">
        <v>56652.155194855026</v>
      </c>
      <c r="I43" s="82">
        <v>111451.92793012888</v>
      </c>
      <c r="J43" s="82">
        <v>141295.89351835728</v>
      </c>
      <c r="K43" s="82">
        <v>164734.76713123897</v>
      </c>
      <c r="L43" s="82">
        <v>132698.14116205744</v>
      </c>
      <c r="M43" s="82">
        <v>134081.73516092263</v>
      </c>
      <c r="N43" s="82">
        <v>134791.97390347157</v>
      </c>
      <c r="O43" s="82">
        <v>135579.45342926803</v>
      </c>
      <c r="P43" s="82">
        <v>136025.65355357635</v>
      </c>
      <c r="Q43" s="82">
        <v>135347.45470767436</v>
      </c>
      <c r="R43" s="82">
        <v>134853.76264527082</v>
      </c>
      <c r="S43" s="82">
        <v>135051.50895534072</v>
      </c>
      <c r="T43" s="82">
        <v>135042.88394017229</v>
      </c>
      <c r="U43" s="82">
        <v>134931.56176925922</v>
      </c>
      <c r="V43" s="82">
        <v>58491.34168302732</v>
      </c>
      <c r="W43" s="82">
        <v>76399.532168004022</v>
      </c>
      <c r="X43" s="82">
        <v>78386.695690410066</v>
      </c>
      <c r="Y43" s="82">
        <v>67273.52662205651</v>
      </c>
      <c r="Z43" s="82">
        <v>46201.121507729113</v>
      </c>
      <c r="AA43" s="82">
        <v>19084.056970132919</v>
      </c>
      <c r="AB43" s="83">
        <v>26806.513655834391</v>
      </c>
      <c r="AC43" s="84">
        <v>52133550.313485414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4</v>
      </c>
      <c r="E44" s="78">
        <v>88128.942799946162</v>
      </c>
      <c r="F44" s="79">
        <v>66690.374062939038</v>
      </c>
      <c r="G44" s="79">
        <v>55699.44104397195</v>
      </c>
      <c r="H44" s="79">
        <v>56661.114879626177</v>
      </c>
      <c r="I44" s="79">
        <v>79594.960470632854</v>
      </c>
      <c r="J44" s="79">
        <v>59838.477995306479</v>
      </c>
      <c r="K44" s="79">
        <v>105744.0443401308</v>
      </c>
      <c r="L44" s="79">
        <v>127404.58908564383</v>
      </c>
      <c r="M44" s="79">
        <v>133232.3746815816</v>
      </c>
      <c r="N44" s="79">
        <v>134698.33814729791</v>
      </c>
      <c r="O44" s="79">
        <v>135438.73390338349</v>
      </c>
      <c r="P44" s="79">
        <v>135751.61679437017</v>
      </c>
      <c r="Q44" s="79">
        <v>134931.28041520884</v>
      </c>
      <c r="R44" s="79">
        <v>133804.43369082079</v>
      </c>
      <c r="S44" s="79">
        <v>132829.94475554774</v>
      </c>
      <c r="T44" s="79">
        <v>132196.92765510041</v>
      </c>
      <c r="U44" s="79">
        <v>131607.57726325848</v>
      </c>
      <c r="V44" s="79">
        <v>40360.255227050046</v>
      </c>
      <c r="W44" s="79">
        <v>59778.904950058386</v>
      </c>
      <c r="X44" s="79">
        <v>61528.475116724723</v>
      </c>
      <c r="Y44" s="79">
        <v>53231.381582043425</v>
      </c>
      <c r="Z44" s="79">
        <v>37328.203127333582</v>
      </c>
      <c r="AA44" s="79">
        <v>17661.475568247719</v>
      </c>
      <c r="AB44" s="80">
        <v>29791.570140628795</v>
      </c>
      <c r="AC44" s="85">
        <v>8575733.7507874109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86614.556367383469</v>
      </c>
      <c r="F45" s="76">
        <v>62149.036206543424</v>
      </c>
      <c r="G45" s="76">
        <v>49332.107790044887</v>
      </c>
      <c r="H45" s="76">
        <v>42580.636079945391</v>
      </c>
      <c r="I45" s="76">
        <v>47418.416266459091</v>
      </c>
      <c r="J45" s="76">
        <v>12063.253522526074</v>
      </c>
      <c r="K45" s="76">
        <v>41651.680831714257</v>
      </c>
      <c r="L45" s="76">
        <v>48823.629984082771</v>
      </c>
      <c r="M45" s="76">
        <v>92474.493117298669</v>
      </c>
      <c r="N45" s="76">
        <v>120476.28121347397</v>
      </c>
      <c r="O45" s="76">
        <v>131507.40318977859</v>
      </c>
      <c r="P45" s="76">
        <v>132013.31103084021</v>
      </c>
      <c r="Q45" s="76">
        <v>131835.59680949783</v>
      </c>
      <c r="R45" s="76">
        <v>131218.51385820447</v>
      </c>
      <c r="S45" s="76">
        <v>118449.15351207886</v>
      </c>
      <c r="T45" s="76">
        <v>106607.10326614149</v>
      </c>
      <c r="U45" s="76">
        <v>104719.88615633301</v>
      </c>
      <c r="V45" s="76">
        <v>27555.237897717674</v>
      </c>
      <c r="W45" s="76">
        <v>51289.741809417748</v>
      </c>
      <c r="X45" s="76">
        <v>58697.009953983485</v>
      </c>
      <c r="Y45" s="76">
        <v>51666.783281211836</v>
      </c>
      <c r="Z45" s="76">
        <v>32688.593175980979</v>
      </c>
      <c r="AA45" s="76">
        <v>8140.6747484487714</v>
      </c>
      <c r="AB45" s="77">
        <v>15849.513771790867</v>
      </c>
      <c r="AC45" s="86">
        <v>6823290.4553635893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2275654.0337290522</v>
      </c>
      <c r="F46" s="68">
        <v>1705730.4403483791</v>
      </c>
      <c r="G46" s="68">
        <v>1492627.1239179624</v>
      </c>
      <c r="H46" s="68">
        <v>1643314.4181250969</v>
      </c>
      <c r="I46" s="68">
        <v>2959995.9214112032</v>
      </c>
      <c r="J46" s="68">
        <v>3396116.5834751907</v>
      </c>
      <c r="K46" s="68">
        <v>4213747.777574637</v>
      </c>
      <c r="L46" s="68">
        <v>3624271.98184417</v>
      </c>
      <c r="M46" s="68">
        <v>3852625.6447358192</v>
      </c>
      <c r="N46" s="68">
        <v>3986121.9033194622</v>
      </c>
      <c r="O46" s="68">
        <v>4050532.523816545</v>
      </c>
      <c r="P46" s="68">
        <v>4063624.0894795218</v>
      </c>
      <c r="Q46" s="68">
        <v>4044711.5124676628</v>
      </c>
      <c r="R46" s="68">
        <v>4026874.5683920593</v>
      </c>
      <c r="S46" s="68">
        <v>3976249.5900880015</v>
      </c>
      <c r="T46" s="68">
        <v>3926159.5703687579</v>
      </c>
      <c r="U46" s="68">
        <v>3913804.2126020691</v>
      </c>
      <c r="V46" s="68">
        <v>1558471.489525672</v>
      </c>
      <c r="W46" s="68">
        <v>2125064.2947339932</v>
      </c>
      <c r="X46" s="68">
        <v>2205409.2454718542</v>
      </c>
      <c r="Y46" s="68">
        <v>1899610.2451382643</v>
      </c>
      <c r="Z46" s="68">
        <v>1296491.8583832986</v>
      </c>
      <c r="AA46" s="68">
        <v>523057.85460971016</v>
      </c>
      <c r="AB46" s="75">
        <v>772307.63607803523</v>
      </c>
      <c r="AC46" s="85">
        <v>67532574.519636407</v>
      </c>
      <c r="AD46" s="85"/>
    </row>
    <row r="47" spans="1:33" ht="15" x14ac:dyDescent="0.2">
      <c r="A47" s="120">
        <v>48853</v>
      </c>
      <c r="B47" s="116">
        <v>67609458.117824122</v>
      </c>
      <c r="C47" s="61" t="s">
        <v>32</v>
      </c>
      <c r="D47" s="62">
        <v>20</v>
      </c>
      <c r="E47" s="81">
        <v>76457.958742687595</v>
      </c>
      <c r="F47" s="82">
        <v>57344.687505948699</v>
      </c>
      <c r="G47" s="82">
        <v>51981.890494901258</v>
      </c>
      <c r="H47" s="82">
        <v>59122.981088267021</v>
      </c>
      <c r="I47" s="82">
        <v>110476.082031313</v>
      </c>
      <c r="J47" s="82">
        <v>130903.3994370795</v>
      </c>
      <c r="K47" s="82">
        <v>163503.01515190379</v>
      </c>
      <c r="L47" s="82">
        <v>129695.50871303321</v>
      </c>
      <c r="M47" s="82">
        <v>130931.48066588689</v>
      </c>
      <c r="N47" s="82">
        <v>131591.13280498027</v>
      </c>
      <c r="O47" s="82">
        <v>132234.94976252748</v>
      </c>
      <c r="P47" s="82">
        <v>132641.69361848928</v>
      </c>
      <c r="Q47" s="82">
        <v>132234.51351400075</v>
      </c>
      <c r="R47" s="82">
        <v>131754.95157695803</v>
      </c>
      <c r="S47" s="82">
        <v>131884.35287061264</v>
      </c>
      <c r="T47" s="82">
        <v>131890.78863620467</v>
      </c>
      <c r="U47" s="82">
        <v>131690.9024872139</v>
      </c>
      <c r="V47" s="82">
        <v>65476.992609746667</v>
      </c>
      <c r="W47" s="82">
        <v>80559.390343070059</v>
      </c>
      <c r="X47" s="82">
        <v>79696.005082140182</v>
      </c>
      <c r="Y47" s="82">
        <v>68687.077472786623</v>
      </c>
      <c r="Z47" s="82">
        <v>47878.931727003925</v>
      </c>
      <c r="AA47" s="82">
        <v>21286.351733451425</v>
      </c>
      <c r="AB47" s="83">
        <v>28854.274927595347</v>
      </c>
      <c r="AC47" s="84">
        <v>47175586.259956032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5</v>
      </c>
      <c r="E48" s="78">
        <v>96494.692497694676</v>
      </c>
      <c r="F48" s="79">
        <v>73046.91863937107</v>
      </c>
      <c r="G48" s="79">
        <v>60833.02317593043</v>
      </c>
      <c r="H48" s="79">
        <v>60829.045880954516</v>
      </c>
      <c r="I48" s="79">
        <v>83666.709115341509</v>
      </c>
      <c r="J48" s="79">
        <v>61434.148766956707</v>
      </c>
      <c r="K48" s="79">
        <v>105286.11880098912</v>
      </c>
      <c r="L48" s="79">
        <v>123177.55431485262</v>
      </c>
      <c r="M48" s="79">
        <v>129887.46996888262</v>
      </c>
      <c r="N48" s="79">
        <v>130977.12146062571</v>
      </c>
      <c r="O48" s="79">
        <v>131740.99048771462</v>
      </c>
      <c r="P48" s="79">
        <v>132079.22021864206</v>
      </c>
      <c r="Q48" s="79">
        <v>131709.20948555571</v>
      </c>
      <c r="R48" s="79">
        <v>130726.80741843479</v>
      </c>
      <c r="S48" s="79">
        <v>129858.27289286355</v>
      </c>
      <c r="T48" s="79">
        <v>129277.18664443187</v>
      </c>
      <c r="U48" s="79">
        <v>128845.7550397423</v>
      </c>
      <c r="V48" s="79">
        <v>47315.173792107867</v>
      </c>
      <c r="W48" s="79">
        <v>63256.247075943465</v>
      </c>
      <c r="X48" s="79">
        <v>61399.286526940763</v>
      </c>
      <c r="Y48" s="79">
        <v>49500.002971862144</v>
      </c>
      <c r="Z48" s="79">
        <v>33468.309080741077</v>
      </c>
      <c r="AA48" s="79">
        <v>17567.54310259558</v>
      </c>
      <c r="AB48" s="80">
        <v>26487.824221914547</v>
      </c>
      <c r="AC48" s="85">
        <v>10694323.15790545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6</v>
      </c>
      <c r="E49" s="100">
        <v>81698.793909153406</v>
      </c>
      <c r="F49" s="76">
        <v>57799.37261488221</v>
      </c>
      <c r="G49" s="76">
        <v>44951.830837951165</v>
      </c>
      <c r="H49" s="76">
        <v>38376.246820678738</v>
      </c>
      <c r="I49" s="76">
        <v>43687.968480042284</v>
      </c>
      <c r="J49" s="76">
        <v>10857.191833006262</v>
      </c>
      <c r="K49" s="76">
        <v>38359.004910472773</v>
      </c>
      <c r="L49" s="76">
        <v>43056.277358761501</v>
      </c>
      <c r="M49" s="76">
        <v>85437.925236178635</v>
      </c>
      <c r="N49" s="76">
        <v>112782.90589055534</v>
      </c>
      <c r="O49" s="76">
        <v>123912.45466987738</v>
      </c>
      <c r="P49" s="76">
        <v>127289.88814422468</v>
      </c>
      <c r="Q49" s="76">
        <v>128354.28523603034</v>
      </c>
      <c r="R49" s="76">
        <v>125369.62347915403</v>
      </c>
      <c r="S49" s="76">
        <v>111709.73631557015</v>
      </c>
      <c r="T49" s="76">
        <v>102115.20184447082</v>
      </c>
      <c r="U49" s="76">
        <v>100633.29791457677</v>
      </c>
      <c r="V49" s="76">
        <v>30311.581705701374</v>
      </c>
      <c r="W49" s="76">
        <v>52785.255894775306</v>
      </c>
      <c r="X49" s="76">
        <v>56220.34922005632</v>
      </c>
      <c r="Y49" s="76">
        <v>49144.495751384471</v>
      </c>
      <c r="Z49" s="76">
        <v>31749.527236039459</v>
      </c>
      <c r="AA49" s="76">
        <v>9697.2597003591945</v>
      </c>
      <c r="AB49" s="77">
        <v>16957.641656536947</v>
      </c>
      <c r="AC49" s="86">
        <v>9739548.6999626346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2501825.4007971459</v>
      </c>
      <c r="F50" s="68">
        <v>1858924.5790051227</v>
      </c>
      <c r="G50" s="68">
        <v>1613513.9108053842</v>
      </c>
      <c r="H50" s="68">
        <v>1716862.3320941855</v>
      </c>
      <c r="I50" s="68">
        <v>2889982.9970832211</v>
      </c>
      <c r="J50" s="68">
        <v>2990381.8835744108</v>
      </c>
      <c r="K50" s="68">
        <v>4026644.9265058581</v>
      </c>
      <c r="L50" s="68">
        <v>3468135.6099874964</v>
      </c>
      <c r="M50" s="68">
        <v>3780694.514579223</v>
      </c>
      <c r="N50" s="68">
        <v>3963405.6987460661</v>
      </c>
      <c r="O50" s="68">
        <v>4046878.675708387</v>
      </c>
      <c r="P50" s="68">
        <v>4076969.3023283444</v>
      </c>
      <c r="Q50" s="68">
        <v>4073362.0291239754</v>
      </c>
      <c r="R50" s="68">
        <v>4040950.8095062589</v>
      </c>
      <c r="S50" s="68">
        <v>3957236.8397699911</v>
      </c>
      <c r="T50" s="68">
        <v>3896892.9170130775</v>
      </c>
      <c r="U50" s="68">
        <v>3881846.6124304505</v>
      </c>
      <c r="V50" s="68">
        <v>1727985.2113896809</v>
      </c>
      <c r="W50" s="68">
        <v>2244180.57760977</v>
      </c>
      <c r="X50" s="68">
        <v>2238238.6295978455</v>
      </c>
      <c r="Y50" s="68">
        <v>1916108.5388233503</v>
      </c>
      <c r="Z50" s="68">
        <v>1315417.3433600208</v>
      </c>
      <c r="AA50" s="68">
        <v>571748.30838416156</v>
      </c>
      <c r="AB50" s="75">
        <v>811270.46960070124</v>
      </c>
      <c r="AC50" s="85">
        <v>67609458.117824122</v>
      </c>
      <c r="AD50" s="85"/>
    </row>
    <row r="51" spans="1:33" ht="15" x14ac:dyDescent="0.2">
      <c r="A51" s="120">
        <v>48884</v>
      </c>
      <c r="B51" s="116">
        <v>68326362.139582127</v>
      </c>
      <c r="C51" s="61" t="s">
        <v>32</v>
      </c>
      <c r="D51" s="62">
        <v>20</v>
      </c>
      <c r="E51" s="81">
        <v>80589.238787896349</v>
      </c>
      <c r="F51" s="82">
        <v>61093.646994761722</v>
      </c>
      <c r="G51" s="82">
        <v>54634.023999063123</v>
      </c>
      <c r="H51" s="82">
        <v>60252.832413776123</v>
      </c>
      <c r="I51" s="82">
        <v>109169.14305384352</v>
      </c>
      <c r="J51" s="82">
        <v>124957.9066053959</v>
      </c>
      <c r="K51" s="82">
        <v>161606.43679112682</v>
      </c>
      <c r="L51" s="82">
        <v>135887.88086955188</v>
      </c>
      <c r="M51" s="82">
        <v>137555.88439629832</v>
      </c>
      <c r="N51" s="82">
        <v>138301.4317220849</v>
      </c>
      <c r="O51" s="82">
        <v>139145.31135123517</v>
      </c>
      <c r="P51" s="82">
        <v>139762.60679932189</v>
      </c>
      <c r="Q51" s="82">
        <v>139241.49779198703</v>
      </c>
      <c r="R51" s="82">
        <v>138549.82758845165</v>
      </c>
      <c r="S51" s="82">
        <v>138854.65132383342</v>
      </c>
      <c r="T51" s="82">
        <v>138846.04482143695</v>
      </c>
      <c r="U51" s="82">
        <v>138638.953887007</v>
      </c>
      <c r="V51" s="82">
        <v>68974.034752193213</v>
      </c>
      <c r="W51" s="82">
        <v>83662.968586867428</v>
      </c>
      <c r="X51" s="82">
        <v>81005.116895349362</v>
      </c>
      <c r="Y51" s="82">
        <v>69828.653575000571</v>
      </c>
      <c r="Z51" s="82">
        <v>49652.289869268432</v>
      </c>
      <c r="AA51" s="82">
        <v>23531.415283415961</v>
      </c>
      <c r="AB51" s="83">
        <v>31450.262165059365</v>
      </c>
      <c r="AC51" s="84">
        <v>48903841.206484511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95048.034360204678</v>
      </c>
      <c r="F52" s="79">
        <v>69920.253326832244</v>
      </c>
      <c r="G52" s="79">
        <v>58729.41385963653</v>
      </c>
      <c r="H52" s="79">
        <v>58288.566860221385</v>
      </c>
      <c r="I52" s="79">
        <v>82678.62602469913</v>
      </c>
      <c r="J52" s="79">
        <v>61235.798006590958</v>
      </c>
      <c r="K52" s="79">
        <v>107677.08188704653</v>
      </c>
      <c r="L52" s="79">
        <v>130565.46005078391</v>
      </c>
      <c r="M52" s="79">
        <v>136283.56044496657</v>
      </c>
      <c r="N52" s="79">
        <v>137679.36180562989</v>
      </c>
      <c r="O52" s="79">
        <v>138607.89077199696</v>
      </c>
      <c r="P52" s="79">
        <v>139009.87005170979</v>
      </c>
      <c r="Q52" s="79">
        <v>138560.60827088865</v>
      </c>
      <c r="R52" s="79">
        <v>137352.80729038906</v>
      </c>
      <c r="S52" s="79">
        <v>136260.66135447149</v>
      </c>
      <c r="T52" s="79">
        <v>135664.30049380899</v>
      </c>
      <c r="U52" s="79">
        <v>135199.07164699087</v>
      </c>
      <c r="V52" s="79">
        <v>50606.01022137743</v>
      </c>
      <c r="W52" s="79">
        <v>65046.329155791231</v>
      </c>
      <c r="X52" s="79">
        <v>63040.228241846511</v>
      </c>
      <c r="Y52" s="79">
        <v>54664.630073558736</v>
      </c>
      <c r="Z52" s="79">
        <v>38918.62182652262</v>
      </c>
      <c r="AA52" s="79">
        <v>18836.362872580634</v>
      </c>
      <c r="AB52" s="80">
        <v>29521.699939561378</v>
      </c>
      <c r="AC52" s="85">
        <v>8877580.9953524247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83813.275164905164</v>
      </c>
      <c r="F53" s="76">
        <v>58894.863847492343</v>
      </c>
      <c r="G53" s="76">
        <v>44275.186330691497</v>
      </c>
      <c r="H53" s="76">
        <v>37096.925689951087</v>
      </c>
      <c r="I53" s="76">
        <v>43713.220495192887</v>
      </c>
      <c r="J53" s="76">
        <v>8164.8015718005872</v>
      </c>
      <c r="K53" s="76">
        <v>39156.288509876744</v>
      </c>
      <c r="L53" s="76">
        <v>47833.727072070207</v>
      </c>
      <c r="M53" s="76">
        <v>95638.049525981303</v>
      </c>
      <c r="N53" s="76">
        <v>124669.57869486818</v>
      </c>
      <c r="O53" s="76">
        <v>134091.22087324207</v>
      </c>
      <c r="P53" s="76">
        <v>135184.57230465513</v>
      </c>
      <c r="Q53" s="76">
        <v>135173.70948518041</v>
      </c>
      <c r="R53" s="76">
        <v>133638.3583399858</v>
      </c>
      <c r="S53" s="76">
        <v>125123.48299980522</v>
      </c>
      <c r="T53" s="76">
        <v>120308.59538022599</v>
      </c>
      <c r="U53" s="76">
        <v>119504.34886365701</v>
      </c>
      <c r="V53" s="76">
        <v>40233.946594936504</v>
      </c>
      <c r="W53" s="76">
        <v>57075.180598601015</v>
      </c>
      <c r="X53" s="76">
        <v>58862.653783118403</v>
      </c>
      <c r="Y53" s="76">
        <v>50987.846272101931</v>
      </c>
      <c r="Z53" s="76">
        <v>33528.638251498865</v>
      </c>
      <c r="AA53" s="76">
        <v>10953.65480134001</v>
      </c>
      <c r="AB53" s="77">
        <v>19567.864173019276</v>
      </c>
      <c r="AC53" s="86">
        <v>10544939.937745186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2494856.5641881768</v>
      </c>
      <c r="F54" s="68">
        <v>1854923.1362875176</v>
      </c>
      <c r="G54" s="68">
        <v>1593249.2534039575</v>
      </c>
      <c r="H54" s="68">
        <v>1660792.4698561146</v>
      </c>
      <c r="I54" s="68">
        <v>2776376.6881468245</v>
      </c>
      <c r="J54" s="68">
        <v>2793090.1335650855</v>
      </c>
      <c r="K54" s="68">
        <v>3897774.7944299835</v>
      </c>
      <c r="L54" s="68">
        <v>3527021.8200265947</v>
      </c>
      <c r="M54" s="68">
        <v>3870080.2268617204</v>
      </c>
      <c r="N54" s="68">
        <v>4064763.5538334269</v>
      </c>
      <c r="O54" s="68">
        <v>4141885.1153521435</v>
      </c>
      <c r="P54" s="68">
        <v>4162399.0500212079</v>
      </c>
      <c r="Q54" s="68">
        <v>4150114.645834378</v>
      </c>
      <c r="R54" s="68">
        <v>4122237.9309705039</v>
      </c>
      <c r="S54" s="68">
        <v>4072876.5698933853</v>
      </c>
      <c r="T54" s="68">
        <v>4041429.6706853313</v>
      </c>
      <c r="U54" s="68">
        <v>4030601.4575100453</v>
      </c>
      <c r="V54" s="68">
        <v>1823308.4154989929</v>
      </c>
      <c r="W54" s="68">
        <v>2275895.7719521197</v>
      </c>
      <c r="X54" s="68">
        <v>2225439.1735730837</v>
      </c>
      <c r="Y54" s="68">
        <v>1921158.669426858</v>
      </c>
      <c r="Z54" s="68">
        <v>1349892.1142004523</v>
      </c>
      <c r="AA54" s="68">
        <v>611695.68596668181</v>
      </c>
      <c r="AB54" s="75">
        <v>864499.22809754848</v>
      </c>
      <c r="AC54" s="85">
        <v>68326362.139582127</v>
      </c>
      <c r="AD54" s="85"/>
    </row>
    <row r="55" spans="1:33" ht="15" x14ac:dyDescent="0.2">
      <c r="A55" s="120">
        <v>48914</v>
      </c>
      <c r="B55" s="116">
        <v>67110124.911638916</v>
      </c>
      <c r="C55" s="61" t="s">
        <v>32</v>
      </c>
      <c r="D55" s="62">
        <v>21</v>
      </c>
      <c r="E55" s="81">
        <v>84830.863221710766</v>
      </c>
      <c r="F55" s="82">
        <v>60976.246642988961</v>
      </c>
      <c r="G55" s="82">
        <v>51353.381690852402</v>
      </c>
      <c r="H55" s="82">
        <v>54491.95225962437</v>
      </c>
      <c r="I55" s="82">
        <v>90166.882862660001</v>
      </c>
      <c r="J55" s="82">
        <v>83665.904388149691</v>
      </c>
      <c r="K55" s="82">
        <v>131382.83571184284</v>
      </c>
      <c r="L55" s="82">
        <v>125459.52632291369</v>
      </c>
      <c r="M55" s="82">
        <v>133920.438352041</v>
      </c>
      <c r="N55" s="82">
        <v>135306.58014876157</v>
      </c>
      <c r="O55" s="82">
        <v>136138.65762853506</v>
      </c>
      <c r="P55" s="82">
        <v>136703.60887433108</v>
      </c>
      <c r="Q55" s="82">
        <v>136475.27765201317</v>
      </c>
      <c r="R55" s="82">
        <v>135743.1869094086</v>
      </c>
      <c r="S55" s="82">
        <v>135435.16588789376</v>
      </c>
      <c r="T55" s="82">
        <v>134604.06264724766</v>
      </c>
      <c r="U55" s="82">
        <v>133613.62400999918</v>
      </c>
      <c r="V55" s="82">
        <v>56882.625507646284</v>
      </c>
      <c r="W55" s="82">
        <v>76230.151590621128</v>
      </c>
      <c r="X55" s="82">
        <v>74453.072946859538</v>
      </c>
      <c r="Y55" s="82">
        <v>66450.358610827534</v>
      </c>
      <c r="Z55" s="82">
        <v>50528.699450346183</v>
      </c>
      <c r="AA55" s="82">
        <v>27244.058787804424</v>
      </c>
      <c r="AB55" s="83">
        <v>35020.769225472381</v>
      </c>
      <c r="AC55" s="84">
        <v>48028636.557941578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5</v>
      </c>
      <c r="E56" s="78">
        <v>103379.1222444364</v>
      </c>
      <c r="F56" s="79">
        <v>76333.018149009877</v>
      </c>
      <c r="G56" s="79">
        <v>63385.667048948482</v>
      </c>
      <c r="H56" s="79">
        <v>59305.545061334014</v>
      </c>
      <c r="I56" s="79">
        <v>77037.125070052527</v>
      </c>
      <c r="J56" s="79">
        <v>49245.615290905291</v>
      </c>
      <c r="K56" s="79">
        <v>85066.882685148506</v>
      </c>
      <c r="L56" s="79">
        <v>101105.91054446112</v>
      </c>
      <c r="M56" s="79">
        <v>121638.03634743424</v>
      </c>
      <c r="N56" s="79">
        <v>129149.77591707741</v>
      </c>
      <c r="O56" s="79">
        <v>133585.5493760164</v>
      </c>
      <c r="P56" s="79">
        <v>134496.51289332137</v>
      </c>
      <c r="Q56" s="79">
        <v>134464.01699201172</v>
      </c>
      <c r="R56" s="79">
        <v>132406.49248165684</v>
      </c>
      <c r="S56" s="79">
        <v>128298.9735317124</v>
      </c>
      <c r="T56" s="79">
        <v>125179.60306414914</v>
      </c>
      <c r="U56" s="79">
        <v>124378.02463168385</v>
      </c>
      <c r="V56" s="79">
        <v>39536.908421283239</v>
      </c>
      <c r="W56" s="79">
        <v>62680.997570798012</v>
      </c>
      <c r="X56" s="79">
        <v>60392.717543024475</v>
      </c>
      <c r="Y56" s="79">
        <v>51810.585403271805</v>
      </c>
      <c r="Z56" s="79">
        <v>39206.225392970904</v>
      </c>
      <c r="AA56" s="79">
        <v>22686.734032628621</v>
      </c>
      <c r="AB56" s="80">
        <v>39432.166829626316</v>
      </c>
      <c r="AC56" s="85">
        <v>10471011.032614816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5</v>
      </c>
      <c r="E57" s="100">
        <v>108616.02344271068</v>
      </c>
      <c r="F57" s="76">
        <v>83735.196022979784</v>
      </c>
      <c r="G57" s="76">
        <v>65726.27034785568</v>
      </c>
      <c r="H57" s="76">
        <v>55653.947220558148</v>
      </c>
      <c r="I57" s="76">
        <v>56829.181348736471</v>
      </c>
      <c r="J57" s="76">
        <v>15760.53584873424</v>
      </c>
      <c r="K57" s="76">
        <v>36851.350769720812</v>
      </c>
      <c r="L57" s="76">
        <v>43061.344523571483</v>
      </c>
      <c r="M57" s="76">
        <v>79358.948035661131</v>
      </c>
      <c r="N57" s="76">
        <v>106175.47983829914</v>
      </c>
      <c r="O57" s="76">
        <v>119169.03545815477</v>
      </c>
      <c r="P57" s="76">
        <v>122849.74824425297</v>
      </c>
      <c r="Q57" s="76">
        <v>124735.7017507023</v>
      </c>
      <c r="R57" s="76">
        <v>124051.27703346215</v>
      </c>
      <c r="S57" s="76">
        <v>114646.65197343515</v>
      </c>
      <c r="T57" s="76">
        <v>103492.62042642219</v>
      </c>
      <c r="U57" s="76">
        <v>96655.956182791546</v>
      </c>
      <c r="V57" s="76">
        <v>26321.646270234305</v>
      </c>
      <c r="W57" s="76">
        <v>53205.063889468598</v>
      </c>
      <c r="X57" s="76">
        <v>54824.06709463225</v>
      </c>
      <c r="Y57" s="76">
        <v>51881.132483589288</v>
      </c>
      <c r="Z57" s="76">
        <v>36533.104867439855</v>
      </c>
      <c r="AA57" s="76">
        <v>15112.509120329274</v>
      </c>
      <c r="AB57" s="77">
        <v>26848.672022762981</v>
      </c>
      <c r="AC57" s="86">
        <v>8610477.321082525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2841423.8560916614</v>
      </c>
      <c r="F58" s="102">
        <v>2080842.2503627164</v>
      </c>
      <c r="G58" s="102">
        <v>1723980.7024919214</v>
      </c>
      <c r="H58" s="102">
        <v>1719128.4588615724</v>
      </c>
      <c r="I58" s="102">
        <v>2562836.0722098053</v>
      </c>
      <c r="J58" s="102">
        <v>2082014.7478493412</v>
      </c>
      <c r="K58" s="102">
        <v>3368630.7172230463</v>
      </c>
      <c r="L58" s="102">
        <v>3355486.3281213506</v>
      </c>
      <c r="M58" s="102">
        <v>3817314.1273083379</v>
      </c>
      <c r="N58" s="102">
        <v>4018064.4619008759</v>
      </c>
      <c r="O58" s="102">
        <v>4122684.7343700924</v>
      </c>
      <c r="P58" s="102">
        <v>4157507.0920488243</v>
      </c>
      <c r="Q58" s="102">
        <v>4161979.4244058472</v>
      </c>
      <c r="R58" s="102">
        <v>4132895.7726731757</v>
      </c>
      <c r="S58" s="102">
        <v>4058866.6111715063</v>
      </c>
      <c r="T58" s="102">
        <v>3970046.4330450576</v>
      </c>
      <c r="U58" s="102">
        <v>3911056.0082823602</v>
      </c>
      <c r="V58" s="102">
        <v>1523827.9091181597</v>
      </c>
      <c r="W58" s="102">
        <v>2180263.4907043772</v>
      </c>
      <c r="X58" s="102">
        <v>2139598.455072334</v>
      </c>
      <c r="Y58" s="102">
        <v>1913916.1202616836</v>
      </c>
      <c r="Z58" s="102">
        <v>1439799.3397593237</v>
      </c>
      <c r="AA58" s="102">
        <v>761121.4503086824</v>
      </c>
      <c r="AB58" s="103">
        <v>1066840.3479968663</v>
      </c>
      <c r="AC58" s="104">
        <v>67110124.911638916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972-6403-4699-B3A2-D4AF092A3C39}">
  <sheetPr>
    <tabColor theme="3" tint="0.39997558519241921"/>
    <pageSetUpPr fitToPage="1"/>
  </sheetPr>
  <dimension ref="A1:AG61"/>
  <sheetViews>
    <sheetView showGridLines="0" zoomScale="85" zoomScaleNormal="85" workbookViewId="0">
      <pane xSplit="4" ySplit="10" topLeftCell="E30" activePane="bottomRight" state="frozen"/>
      <selection activeCell="X13" sqref="X13"/>
      <selection pane="topRight" activeCell="X13" sqref="X13"/>
      <selection pane="bottomLeft" activeCell="X13" sqref="X13"/>
      <selection pane="bottomRight" activeCell="G33" sqref="G33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8" width="15" style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2034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92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48945</v>
      </c>
      <c r="B11" s="116">
        <v>62545766.356412947</v>
      </c>
      <c r="C11" s="61" t="s">
        <v>32</v>
      </c>
      <c r="D11" s="62">
        <v>21</v>
      </c>
      <c r="E11" s="81">
        <v>75840.874761912943</v>
      </c>
      <c r="F11" s="82">
        <v>56589.024310961075</v>
      </c>
      <c r="G11" s="82">
        <v>47924.359061651012</v>
      </c>
      <c r="H11" s="82">
        <v>52554.10968587696</v>
      </c>
      <c r="I11" s="82">
        <v>91499.787994250655</v>
      </c>
      <c r="J11" s="82">
        <v>94369.099622046517</v>
      </c>
      <c r="K11" s="82">
        <v>132069.53152367077</v>
      </c>
      <c r="L11" s="82">
        <v>100729.20859820856</v>
      </c>
      <c r="M11" s="82">
        <v>106288.3539061819</v>
      </c>
      <c r="N11" s="82">
        <v>107194.23260930757</v>
      </c>
      <c r="O11" s="82">
        <v>107413.00621226641</v>
      </c>
      <c r="P11" s="82">
        <v>107370.53679006148</v>
      </c>
      <c r="Q11" s="82">
        <v>107450.79439312936</v>
      </c>
      <c r="R11" s="82">
        <v>107511.38001187731</v>
      </c>
      <c r="S11" s="82">
        <v>107498.14528557636</v>
      </c>
      <c r="T11" s="82">
        <v>107514.77935695495</v>
      </c>
      <c r="U11" s="82">
        <v>107162.83603251129</v>
      </c>
      <c r="V11" s="82">
        <v>83109.644705894199</v>
      </c>
      <c r="W11" s="82">
        <v>104242.10164420679</v>
      </c>
      <c r="X11" s="82">
        <v>111534.12298042259</v>
      </c>
      <c r="Y11" s="82">
        <v>100345.24151382365</v>
      </c>
      <c r="Z11" s="82">
        <v>77015.641421217617</v>
      </c>
      <c r="AA11" s="82">
        <v>46477.74037052202</v>
      </c>
      <c r="AB11" s="83">
        <v>20271.945368580833</v>
      </c>
      <c r="AC11" s="84">
        <v>45359506.461383373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92186.414907255676</v>
      </c>
      <c r="F12" s="79">
        <v>70494.415933607612</v>
      </c>
      <c r="G12" s="79">
        <v>60270.850799503474</v>
      </c>
      <c r="H12" s="79">
        <v>59811.361393479863</v>
      </c>
      <c r="I12" s="79">
        <v>79365.686258508984</v>
      </c>
      <c r="J12" s="79">
        <v>56393.021547789554</v>
      </c>
      <c r="K12" s="79">
        <v>89355.327617777672</v>
      </c>
      <c r="L12" s="79">
        <v>88739.234063654032</v>
      </c>
      <c r="M12" s="79">
        <v>103505.07420347478</v>
      </c>
      <c r="N12" s="79">
        <v>107686.63431346136</v>
      </c>
      <c r="O12" s="79">
        <v>107614.47033053949</v>
      </c>
      <c r="P12" s="79">
        <v>107573.08639526702</v>
      </c>
      <c r="Q12" s="79">
        <v>107602.93695732523</v>
      </c>
      <c r="R12" s="79">
        <v>107682.98190984396</v>
      </c>
      <c r="S12" s="79">
        <v>107768.65394476679</v>
      </c>
      <c r="T12" s="79">
        <v>106609.93967100429</v>
      </c>
      <c r="U12" s="79">
        <v>105128.33039692743</v>
      </c>
      <c r="V12" s="79">
        <v>64574.545263609398</v>
      </c>
      <c r="W12" s="79">
        <v>86957.618337939319</v>
      </c>
      <c r="X12" s="79">
        <v>93275.656971877208</v>
      </c>
      <c r="Y12" s="79">
        <v>84490.128560186888</v>
      </c>
      <c r="Z12" s="79">
        <v>67066.213993021578</v>
      </c>
      <c r="AA12" s="79">
        <v>43981.994060539851</v>
      </c>
      <c r="AB12" s="80">
        <v>22932.718349354345</v>
      </c>
      <c r="AC12" s="85">
        <v>8084269.1847228622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96377.73571914823</v>
      </c>
      <c r="F13" s="76">
        <v>69021.00285021287</v>
      </c>
      <c r="G13" s="76">
        <v>53830.625149327883</v>
      </c>
      <c r="H13" s="76">
        <v>45789.643605277633</v>
      </c>
      <c r="I13" s="76">
        <v>48268.714561750065</v>
      </c>
      <c r="J13" s="76">
        <v>13735.66952731098</v>
      </c>
      <c r="K13" s="76">
        <v>27434.282145231224</v>
      </c>
      <c r="L13" s="76">
        <v>19872.776422734267</v>
      </c>
      <c r="M13" s="76">
        <v>55594.618448186397</v>
      </c>
      <c r="N13" s="76">
        <v>81349.329741662354</v>
      </c>
      <c r="O13" s="76">
        <v>92299.888240575689</v>
      </c>
      <c r="P13" s="76">
        <v>95861.214224487703</v>
      </c>
      <c r="Q13" s="76">
        <v>97130.023083792767</v>
      </c>
      <c r="R13" s="76">
        <v>95965.142561176603</v>
      </c>
      <c r="S13" s="76">
        <v>89220.660817676122</v>
      </c>
      <c r="T13" s="76">
        <v>79466.840672073638</v>
      </c>
      <c r="U13" s="76">
        <v>75258.327599885204</v>
      </c>
      <c r="V13" s="76">
        <v>46205.300372081139</v>
      </c>
      <c r="W13" s="76">
        <v>70996.168154355211</v>
      </c>
      <c r="X13" s="76">
        <v>83170.052873954948</v>
      </c>
      <c r="Y13" s="76">
        <v>76953.707803560217</v>
      </c>
      <c r="Z13" s="76">
        <v>58455.324570415658</v>
      </c>
      <c r="AA13" s="76">
        <v>33288.609711421916</v>
      </c>
      <c r="AB13" s="77">
        <v>11452.792861488026</v>
      </c>
      <c r="AC13" s="86">
        <v>9101990.7103067152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2539670.4439440835</v>
      </c>
      <c r="F14" s="68">
        <v>1884473.1913658902</v>
      </c>
      <c r="G14" s="68">
        <v>1570478.6943886522</v>
      </c>
      <c r="H14" s="68">
        <v>1617619.6106090015</v>
      </c>
      <c r="I14" s="68">
        <v>2528570.5802838001</v>
      </c>
      <c r="J14" s="68">
        <v>2289737.1954180007</v>
      </c>
      <c r="K14" s="68">
        <v>3295487.1653395845</v>
      </c>
      <c r="L14" s="68">
        <v>2589506.9753534016</v>
      </c>
      <c r="M14" s="68">
        <v>2979643.4395328378</v>
      </c>
      <c r="N14" s="68">
        <v>3169921.4004992787</v>
      </c>
      <c r="O14" s="68">
        <v>3239930.3412232068</v>
      </c>
      <c r="P14" s="68">
        <v>3260240.9035192854</v>
      </c>
      <c r="Q14" s="68">
        <v>3269658.5685877739</v>
      </c>
      <c r="R14" s="68">
        <v>3264261.7632558588</v>
      </c>
      <c r="S14" s="68">
        <v>3223859.6316822278</v>
      </c>
      <c r="T14" s="68">
        <v>3161051.1692125131</v>
      </c>
      <c r="U14" s="68">
        <v>3122482.8438697578</v>
      </c>
      <c r="V14" s="68">
        <v>2280832.5221107025</v>
      </c>
      <c r="W14" s="68">
        <v>2962891.616806231</v>
      </c>
      <c r="X14" s="68">
        <v>3214339.5277201128</v>
      </c>
      <c r="Y14" s="68">
        <v>2906932.832852405</v>
      </c>
      <c r="Z14" s="68">
        <v>2236325.27324015</v>
      </c>
      <c r="AA14" s="68">
        <v>1351692.1822916535</v>
      </c>
      <c r="AB14" s="75">
        <v>586158.48330654297</v>
      </c>
      <c r="AC14" s="85">
        <v>62545766.356412947</v>
      </c>
      <c r="AD14" s="85"/>
    </row>
    <row r="15" spans="1:33" ht="15" x14ac:dyDescent="0.2">
      <c r="A15" s="118">
        <v>48976</v>
      </c>
      <c r="B15" s="116">
        <v>65163294.941720538</v>
      </c>
      <c r="C15" s="61" t="s">
        <v>32</v>
      </c>
      <c r="D15" s="62">
        <v>20</v>
      </c>
      <c r="E15" s="81">
        <v>81425.501422695117</v>
      </c>
      <c r="F15" s="82">
        <v>58129.409031488758</v>
      </c>
      <c r="G15" s="82">
        <v>50022.654781187281</v>
      </c>
      <c r="H15" s="82">
        <v>58315.791339701362</v>
      </c>
      <c r="I15" s="82">
        <v>125244.36471988994</v>
      </c>
      <c r="J15" s="82">
        <v>162896.60983531133</v>
      </c>
      <c r="K15" s="82">
        <v>178759.05843750568</v>
      </c>
      <c r="L15" s="82">
        <v>114554.97555985238</v>
      </c>
      <c r="M15" s="82">
        <v>114894.07849973925</v>
      </c>
      <c r="N15" s="82">
        <v>115083.35969518828</v>
      </c>
      <c r="O15" s="82">
        <v>115298.63454259402</v>
      </c>
      <c r="P15" s="82">
        <v>115425.42081270026</v>
      </c>
      <c r="Q15" s="82">
        <v>115239.12410673223</v>
      </c>
      <c r="R15" s="82">
        <v>115121.49303875292</v>
      </c>
      <c r="S15" s="82">
        <v>115381.90545740853</v>
      </c>
      <c r="T15" s="82">
        <v>115157.56647270538</v>
      </c>
      <c r="U15" s="82">
        <v>115077.91555093399</v>
      </c>
      <c r="V15" s="82">
        <v>90480.971145367599</v>
      </c>
      <c r="W15" s="82">
        <v>112090.21603927718</v>
      </c>
      <c r="X15" s="82">
        <v>123411.2788203198</v>
      </c>
      <c r="Y15" s="82">
        <v>110506.16781618644</v>
      </c>
      <c r="Z15" s="82">
        <v>82128.803616258811</v>
      </c>
      <c r="AA15" s="82">
        <v>45228.956272610179</v>
      </c>
      <c r="AB15" s="83">
        <v>16941.315891036924</v>
      </c>
      <c r="AC15" s="84">
        <v>48936311.458108857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98209.56451448123</v>
      </c>
      <c r="F16" s="79">
        <v>74251.129700936552</v>
      </c>
      <c r="G16" s="79">
        <v>63583.491312910817</v>
      </c>
      <c r="H16" s="79">
        <v>63394.436067829673</v>
      </c>
      <c r="I16" s="79">
        <v>88415.634534097277</v>
      </c>
      <c r="J16" s="79">
        <v>69888.69328713743</v>
      </c>
      <c r="K16" s="79">
        <v>112142.38494518562</v>
      </c>
      <c r="L16" s="79">
        <v>113689.38896605422</v>
      </c>
      <c r="M16" s="79">
        <v>114635.08649031101</v>
      </c>
      <c r="N16" s="79">
        <v>115022.9163467171</v>
      </c>
      <c r="O16" s="79">
        <v>115263.77418243208</v>
      </c>
      <c r="P16" s="79">
        <v>115359.94091020589</v>
      </c>
      <c r="Q16" s="79">
        <v>115256.75295365967</v>
      </c>
      <c r="R16" s="79">
        <v>114941.40104662054</v>
      </c>
      <c r="S16" s="79">
        <v>114652.67498509338</v>
      </c>
      <c r="T16" s="79">
        <v>114452.03818066507</v>
      </c>
      <c r="U16" s="79">
        <v>114293.5676763174</v>
      </c>
      <c r="V16" s="79">
        <v>70548.510142277039</v>
      </c>
      <c r="W16" s="79">
        <v>92916.723030462148</v>
      </c>
      <c r="X16" s="79">
        <v>102107.68085482226</v>
      </c>
      <c r="Y16" s="79">
        <v>93184.36876735551</v>
      </c>
      <c r="Z16" s="79">
        <v>72310.155871433511</v>
      </c>
      <c r="AA16" s="79">
        <v>46016.24687007266</v>
      </c>
      <c r="AB16" s="80">
        <v>21247.114862267888</v>
      </c>
      <c r="AC16" s="85">
        <v>8863134.7059973832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95317.974376365062</v>
      </c>
      <c r="F17" s="76">
        <v>69218.948758360391</v>
      </c>
      <c r="G17" s="76">
        <v>54721.465934675827</v>
      </c>
      <c r="H17" s="76">
        <v>47831.159573214798</v>
      </c>
      <c r="I17" s="76">
        <v>52971.459298828333</v>
      </c>
      <c r="J17" s="76">
        <v>22007.969201406355</v>
      </c>
      <c r="K17" s="76">
        <v>45415.444962263195</v>
      </c>
      <c r="L17" s="76">
        <v>38747.569450777621</v>
      </c>
      <c r="M17" s="76">
        <v>83236.855363615876</v>
      </c>
      <c r="N17" s="76">
        <v>113167.99442725713</v>
      </c>
      <c r="O17" s="76">
        <v>114293.349696919</v>
      </c>
      <c r="P17" s="76">
        <v>114405.89588971983</v>
      </c>
      <c r="Q17" s="76">
        <v>114389.37559076431</v>
      </c>
      <c r="R17" s="76">
        <v>114239.94965495938</v>
      </c>
      <c r="S17" s="76">
        <v>113109.85608005624</v>
      </c>
      <c r="T17" s="76">
        <v>104590.05804474371</v>
      </c>
      <c r="U17" s="76">
        <v>102583.56914477823</v>
      </c>
      <c r="V17" s="76">
        <v>58860.756870642159</v>
      </c>
      <c r="W17" s="76">
        <v>83735.426286745365</v>
      </c>
      <c r="X17" s="76">
        <v>98603.383549610735</v>
      </c>
      <c r="Y17" s="76">
        <v>89771.100419177237</v>
      </c>
      <c r="Z17" s="76">
        <v>66593.914859679135</v>
      </c>
      <c r="AA17" s="76">
        <v>34438.624867693157</v>
      </c>
      <c r="AB17" s="77">
        <v>8710.0921013151656</v>
      </c>
      <c r="AC17" s="86">
        <v>7363848.7776142722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2402620.1840172876</v>
      </c>
      <c r="F18" s="68">
        <v>1736468.494466963</v>
      </c>
      <c r="G18" s="68">
        <v>1473672.9246140921</v>
      </c>
      <c r="H18" s="68">
        <v>1611218.2093582051</v>
      </c>
      <c r="I18" s="68">
        <v>3070435.6697295015</v>
      </c>
      <c r="J18" s="68">
        <v>3625518.8466604017</v>
      </c>
      <c r="K18" s="68">
        <v>4205412.4883799087</v>
      </c>
      <c r="L18" s="68">
        <v>2900847.3448643745</v>
      </c>
      <c r="M18" s="68">
        <v>3089369.3374104924</v>
      </c>
      <c r="N18" s="68">
        <v>3214430.8369996627</v>
      </c>
      <c r="O18" s="68">
        <v>3224201.1863692845</v>
      </c>
      <c r="P18" s="68">
        <v>3227571.7634537085</v>
      </c>
      <c r="Q18" s="68">
        <v>3223366.9963123403</v>
      </c>
      <c r="R18" s="68">
        <v>3219155.2635813779</v>
      </c>
      <c r="S18" s="68">
        <v>3218688.2334087696</v>
      </c>
      <c r="T18" s="68">
        <v>3179319.714355743</v>
      </c>
      <c r="U18" s="68">
        <v>3169066.8583030622</v>
      </c>
      <c r="V18" s="68">
        <v>2327256.4909590287</v>
      </c>
      <c r="W18" s="68">
        <v>2948412.9180543735</v>
      </c>
      <c r="X18" s="68">
        <v>3271069.834024128</v>
      </c>
      <c r="Y18" s="68">
        <v>2941945.2330698594</v>
      </c>
      <c r="Z18" s="68">
        <v>2198192.3552496266</v>
      </c>
      <c r="AA18" s="68">
        <v>1226398.6124032668</v>
      </c>
      <c r="AB18" s="75">
        <v>458655.1456750707</v>
      </c>
      <c r="AC18" s="85">
        <v>65163294.941720515</v>
      </c>
      <c r="AD18" s="85"/>
    </row>
    <row r="19" spans="1:33" ht="15" x14ac:dyDescent="0.2">
      <c r="A19" s="120">
        <v>49004</v>
      </c>
      <c r="B19" s="116">
        <v>69095743.274030641</v>
      </c>
      <c r="C19" s="61" t="s">
        <v>32</v>
      </c>
      <c r="D19" s="62">
        <v>22</v>
      </c>
      <c r="E19" s="81">
        <v>74002.042375166493</v>
      </c>
      <c r="F19" s="82">
        <v>54516.051535374048</v>
      </c>
      <c r="G19" s="82">
        <v>47195.787636374771</v>
      </c>
      <c r="H19" s="82">
        <v>54558.857258267344</v>
      </c>
      <c r="I19" s="82">
        <v>119081.11603605357</v>
      </c>
      <c r="J19" s="82">
        <v>156411.73066954521</v>
      </c>
      <c r="K19" s="82">
        <v>171681.42883745392</v>
      </c>
      <c r="L19" s="82">
        <v>112780.85931270653</v>
      </c>
      <c r="M19" s="82">
        <v>112998.36433997087</v>
      </c>
      <c r="N19" s="82">
        <v>113113.54659910413</v>
      </c>
      <c r="O19" s="82">
        <v>113253.6962650612</v>
      </c>
      <c r="P19" s="82">
        <v>113313.34103271217</v>
      </c>
      <c r="Q19" s="82">
        <v>113204.77972320115</v>
      </c>
      <c r="R19" s="82">
        <v>113124.11760837818</v>
      </c>
      <c r="S19" s="82">
        <v>113171.00030629181</v>
      </c>
      <c r="T19" s="82">
        <v>113165.78840580926</v>
      </c>
      <c r="U19" s="82">
        <v>113108.86569916089</v>
      </c>
      <c r="V19" s="82">
        <v>88144.119483059243</v>
      </c>
      <c r="W19" s="82">
        <v>108977.58055440443</v>
      </c>
      <c r="X19" s="82">
        <v>116777.04547921695</v>
      </c>
      <c r="Y19" s="82">
        <v>104706.99302024975</v>
      </c>
      <c r="Z19" s="82">
        <v>78304.599376041049</v>
      </c>
      <c r="AA19" s="82">
        <v>44466.393504385887</v>
      </c>
      <c r="AB19" s="83">
        <v>17561.565329742578</v>
      </c>
      <c r="AC19" s="84">
        <v>52087632.74853009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4</v>
      </c>
      <c r="E20" s="78">
        <v>90043.390614438875</v>
      </c>
      <c r="F20" s="79">
        <v>67327.978839302683</v>
      </c>
      <c r="G20" s="79">
        <v>55647.296396509657</v>
      </c>
      <c r="H20" s="79">
        <v>55556.811767536325</v>
      </c>
      <c r="I20" s="79">
        <v>79841.315573445157</v>
      </c>
      <c r="J20" s="79">
        <v>62301.384767617637</v>
      </c>
      <c r="K20" s="79">
        <v>105340.43421851909</v>
      </c>
      <c r="L20" s="79">
        <v>109184.23168301773</v>
      </c>
      <c r="M20" s="79">
        <v>112811.44464937554</v>
      </c>
      <c r="N20" s="79">
        <v>113063.09108350132</v>
      </c>
      <c r="O20" s="79">
        <v>113232.78370752007</v>
      </c>
      <c r="P20" s="79">
        <v>113285.01280171254</v>
      </c>
      <c r="Q20" s="79">
        <v>113217.2310919952</v>
      </c>
      <c r="R20" s="79">
        <v>113001.48699597394</v>
      </c>
      <c r="S20" s="79">
        <v>112799.82067065769</v>
      </c>
      <c r="T20" s="79">
        <v>112697.50161647136</v>
      </c>
      <c r="U20" s="79">
        <v>112630.67661426855</v>
      </c>
      <c r="V20" s="79">
        <v>70247.685623927056</v>
      </c>
      <c r="W20" s="79">
        <v>90623.670717735571</v>
      </c>
      <c r="X20" s="79">
        <v>97434.76708578378</v>
      </c>
      <c r="Y20" s="79">
        <v>87143.867475359104</v>
      </c>
      <c r="Z20" s="79">
        <v>68132.778988581063</v>
      </c>
      <c r="AA20" s="79">
        <v>42868.72851201595</v>
      </c>
      <c r="AB20" s="80">
        <v>19458.035611333977</v>
      </c>
      <c r="AC20" s="85">
        <v>8471565.7084263992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5</v>
      </c>
      <c r="E21" s="100">
        <v>83943.943404683363</v>
      </c>
      <c r="F21" s="76">
        <v>58447.475803238056</v>
      </c>
      <c r="G21" s="76">
        <v>45220.17933800711</v>
      </c>
      <c r="H21" s="76">
        <v>39578.335483570314</v>
      </c>
      <c r="I21" s="76">
        <v>44902.528976282403</v>
      </c>
      <c r="J21" s="76">
        <v>15703.924956426128</v>
      </c>
      <c r="K21" s="76">
        <v>37919.107928981895</v>
      </c>
      <c r="L21" s="76">
        <v>32079.294331099358</v>
      </c>
      <c r="M21" s="76">
        <v>74646.350770178309</v>
      </c>
      <c r="N21" s="76">
        <v>104347.01238118677</v>
      </c>
      <c r="O21" s="76">
        <v>112538.86697497389</v>
      </c>
      <c r="P21" s="76">
        <v>112645.05273964949</v>
      </c>
      <c r="Q21" s="76">
        <v>112653.62534373988</v>
      </c>
      <c r="R21" s="76">
        <v>112094.0948520043</v>
      </c>
      <c r="S21" s="76">
        <v>107967.84836555154</v>
      </c>
      <c r="T21" s="76">
        <v>100076.21131613043</v>
      </c>
      <c r="U21" s="76">
        <v>95513.968241552633</v>
      </c>
      <c r="V21" s="76">
        <v>55341.405301622493</v>
      </c>
      <c r="W21" s="76">
        <v>81380.455333153703</v>
      </c>
      <c r="X21" s="76">
        <v>92850.584178633828</v>
      </c>
      <c r="Y21" s="76">
        <v>84188.54745145778</v>
      </c>
      <c r="Z21" s="76">
        <v>62211.760389665171</v>
      </c>
      <c r="AA21" s="76">
        <v>33042.6312230818</v>
      </c>
      <c r="AB21" s="77">
        <v>8015.7583299596899</v>
      </c>
      <c r="AC21" s="86">
        <v>8536544.8170741498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2407938.2117348351</v>
      </c>
      <c r="F22" s="68">
        <v>1760902.4281516301</v>
      </c>
      <c r="G22" s="68">
        <v>1486997.4102763191</v>
      </c>
      <c r="H22" s="68">
        <v>1620413.7841698783</v>
      </c>
      <c r="I22" s="68">
        <v>3163662.4599683713</v>
      </c>
      <c r="J22" s="68">
        <v>3768783.2385825962</v>
      </c>
      <c r="K22" s="68">
        <v>4387948.7109429715</v>
      </c>
      <c r="L22" s="68">
        <v>3078312.3032671111</v>
      </c>
      <c r="M22" s="68">
        <v>3310441.5479277526</v>
      </c>
      <c r="N22" s="68">
        <v>3462485.4514202303</v>
      </c>
      <c r="O22" s="68">
        <v>3507206.7875362961</v>
      </c>
      <c r="P22" s="68">
        <v>3509258.8176247654</v>
      </c>
      <c r="Q22" s="68">
        <v>3506642.204997106</v>
      </c>
      <c r="R22" s="68">
        <v>3501207.0096282372</v>
      </c>
      <c r="S22" s="68">
        <v>3480800.5312488079</v>
      </c>
      <c r="T22" s="68">
        <v>3440818.407974341</v>
      </c>
      <c r="U22" s="68">
        <v>3416487.5930463769</v>
      </c>
      <c r="V22" s="68">
        <v>2496868.3976311241</v>
      </c>
      <c r="W22" s="68">
        <v>3166903.7317336081</v>
      </c>
      <c r="X22" s="68">
        <v>3423086.989779077</v>
      </c>
      <c r="Y22" s="68">
        <v>3073072.0536042196</v>
      </c>
      <c r="Z22" s="68">
        <v>2306291.1041755532</v>
      </c>
      <c r="AA22" s="68">
        <v>1314948.7272599624</v>
      </c>
      <c r="AB22" s="75">
        <v>504265.3713494711</v>
      </c>
      <c r="AC22" s="85">
        <v>69095743.274030641</v>
      </c>
      <c r="AD22" s="85"/>
    </row>
    <row r="23" spans="1:33" ht="15" x14ac:dyDescent="0.2">
      <c r="A23" s="120">
        <v>49035</v>
      </c>
      <c r="B23" s="116">
        <v>64095207.697362691</v>
      </c>
      <c r="C23" s="61" t="s">
        <v>32</v>
      </c>
      <c r="D23" s="62">
        <v>18</v>
      </c>
      <c r="E23" s="81">
        <v>64384.138759253779</v>
      </c>
      <c r="F23" s="82">
        <v>38931.308201142223</v>
      </c>
      <c r="G23" s="82">
        <v>29871.627318317009</v>
      </c>
      <c r="H23" s="82">
        <v>33305.613629552186</v>
      </c>
      <c r="I23" s="82">
        <v>90651.667284868963</v>
      </c>
      <c r="J23" s="82">
        <v>137502.75195736327</v>
      </c>
      <c r="K23" s="82">
        <v>168101.66927928838</v>
      </c>
      <c r="L23" s="82">
        <v>116393.13437632693</v>
      </c>
      <c r="M23" s="82">
        <v>116880.74814420736</v>
      </c>
      <c r="N23" s="82">
        <v>117172.93190476399</v>
      </c>
      <c r="O23" s="82">
        <v>117432.97128810635</v>
      </c>
      <c r="P23" s="82">
        <v>117595.47803233849</v>
      </c>
      <c r="Q23" s="82">
        <v>117399.97108817469</v>
      </c>
      <c r="R23" s="82">
        <v>117239.31388714083</v>
      </c>
      <c r="S23" s="82">
        <v>117263.98801481334</v>
      </c>
      <c r="T23" s="82">
        <v>117243.98370257366</v>
      </c>
      <c r="U23" s="82">
        <v>117177.65613381288</v>
      </c>
      <c r="V23" s="82">
        <v>101827.09477975262</v>
      </c>
      <c r="W23" s="82">
        <v>127564.74588379942</v>
      </c>
      <c r="X23" s="82">
        <v>134987.03770814039</v>
      </c>
      <c r="Y23" s="82">
        <v>120219.15756695179</v>
      </c>
      <c r="Z23" s="82">
        <v>92124.707150159229</v>
      </c>
      <c r="AA23" s="82">
        <v>53905.407712842614</v>
      </c>
      <c r="AB23" s="83">
        <v>20757.991070273543</v>
      </c>
      <c r="AC23" s="84">
        <v>42946831.707731351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5</v>
      </c>
      <c r="E24" s="78">
        <v>79122.138854099408</v>
      </c>
      <c r="F24" s="79">
        <v>51233.724670232674</v>
      </c>
      <c r="G24" s="79">
        <v>38518.549747138859</v>
      </c>
      <c r="H24" s="79">
        <v>35507.518057658002</v>
      </c>
      <c r="I24" s="79">
        <v>56171.331147751123</v>
      </c>
      <c r="J24" s="79">
        <v>43234.563965065739</v>
      </c>
      <c r="K24" s="79">
        <v>87264.992208768424</v>
      </c>
      <c r="L24" s="79">
        <v>95237.965935622371</v>
      </c>
      <c r="M24" s="79">
        <v>106829.64499810853</v>
      </c>
      <c r="N24" s="79">
        <v>115250.97123975876</v>
      </c>
      <c r="O24" s="79">
        <v>116990.04279224671</v>
      </c>
      <c r="P24" s="79">
        <v>117148.84075106635</v>
      </c>
      <c r="Q24" s="79">
        <v>117187.46204717625</v>
      </c>
      <c r="R24" s="79">
        <v>116872.8605618491</v>
      </c>
      <c r="S24" s="79">
        <v>116520.11513436151</v>
      </c>
      <c r="T24" s="79">
        <v>113388.31096255225</v>
      </c>
      <c r="U24" s="79">
        <v>111708.33549426493</v>
      </c>
      <c r="V24" s="79">
        <v>70723.467438311141</v>
      </c>
      <c r="W24" s="79">
        <v>100622.17933439986</v>
      </c>
      <c r="X24" s="79">
        <v>109390.94430869377</v>
      </c>
      <c r="Y24" s="79">
        <v>98365.547367421372</v>
      </c>
      <c r="Z24" s="79">
        <v>77881.923921561262</v>
      </c>
      <c r="AA24" s="79">
        <v>49625.511787889322</v>
      </c>
      <c r="AB24" s="80">
        <v>21933.403231891243</v>
      </c>
      <c r="AC24" s="85">
        <v>10233651.729789445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7</v>
      </c>
      <c r="E25" s="100">
        <v>75513.785338650341</v>
      </c>
      <c r="F25" s="76">
        <v>45766.336388612464</v>
      </c>
      <c r="G25" s="76">
        <v>31305.221610077995</v>
      </c>
      <c r="H25" s="76">
        <v>24930.720248850048</v>
      </c>
      <c r="I25" s="76">
        <v>30763.933934856072</v>
      </c>
      <c r="J25" s="76">
        <v>4293.324144434263</v>
      </c>
      <c r="K25" s="76">
        <v>26130.451383520238</v>
      </c>
      <c r="L25" s="76">
        <v>19054.160449142197</v>
      </c>
      <c r="M25" s="76">
        <v>64229.543080973846</v>
      </c>
      <c r="N25" s="76">
        <v>96546.722824571189</v>
      </c>
      <c r="O25" s="76">
        <v>107273.26349795697</v>
      </c>
      <c r="P25" s="76">
        <v>111697.65928446868</v>
      </c>
      <c r="Q25" s="76">
        <v>112284.29159065678</v>
      </c>
      <c r="R25" s="76">
        <v>109169.37797068643</v>
      </c>
      <c r="S25" s="76">
        <v>97131.153344218983</v>
      </c>
      <c r="T25" s="76">
        <v>86677.282045467335</v>
      </c>
      <c r="U25" s="76">
        <v>81873.338108458702</v>
      </c>
      <c r="V25" s="76">
        <v>51599.894969609988</v>
      </c>
      <c r="W25" s="76">
        <v>82758.48109797154</v>
      </c>
      <c r="X25" s="76">
        <v>98888.669619095614</v>
      </c>
      <c r="Y25" s="76">
        <v>90954.394798738096</v>
      </c>
      <c r="Z25" s="76">
        <v>67854.031433806813</v>
      </c>
      <c r="AA25" s="76">
        <v>34758.555796409702</v>
      </c>
      <c r="AB25" s="77">
        <v>7791.7298733220096</v>
      </c>
      <c r="AC25" s="86">
        <v>10914724.259841893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2083121.6893076175</v>
      </c>
      <c r="F26" s="68">
        <v>1277296.5256920108</v>
      </c>
      <c r="G26" s="68">
        <v>949418.59173594636</v>
      </c>
      <c r="H26" s="68">
        <v>951553.67736217973</v>
      </c>
      <c r="I26" s="68">
        <v>2127934.2044103895</v>
      </c>
      <c r="J26" s="68">
        <v>2721275.6240689075</v>
      </c>
      <c r="K26" s="68">
        <v>3645068.167755675</v>
      </c>
      <c r="L26" s="68">
        <v>2704645.3715959918</v>
      </c>
      <c r="M26" s="68">
        <v>3087608.493153092</v>
      </c>
      <c r="N26" s="68">
        <v>3361194.6902565439</v>
      </c>
      <c r="O26" s="68">
        <v>3449656.5416328465</v>
      </c>
      <c r="P26" s="68">
        <v>3484346.4233287051</v>
      </c>
      <c r="Q26" s="68">
        <v>3485126.8309576232</v>
      </c>
      <c r="R26" s="68">
        <v>3458857.5985725853</v>
      </c>
      <c r="S26" s="68">
        <v>3373270.4333479805</v>
      </c>
      <c r="T26" s="68">
        <v>3284074.2357773585</v>
      </c>
      <c r="U26" s="68">
        <v>3240852.8546391674</v>
      </c>
      <c r="V26" s="68">
        <v>2547704.3080143728</v>
      </c>
      <c r="W26" s="68">
        <v>3378585.6902661896</v>
      </c>
      <c r="X26" s="68">
        <v>3668942.0876236651</v>
      </c>
      <c r="Y26" s="68">
        <v>3292453.3366334056</v>
      </c>
      <c r="Z26" s="68">
        <v>2522632.56834732</v>
      </c>
      <c r="AA26" s="68">
        <v>1461734.7883454815</v>
      </c>
      <c r="AB26" s="75">
        <v>537852.96453763405</v>
      </c>
      <c r="AC26" s="85">
        <v>64095207.697362691</v>
      </c>
      <c r="AD26" s="85"/>
    </row>
    <row r="27" spans="1:33" ht="15" x14ac:dyDescent="0.2">
      <c r="A27" s="120">
        <v>49065</v>
      </c>
      <c r="B27" s="116">
        <v>68387264.131624848</v>
      </c>
      <c r="C27" s="61" t="s">
        <v>32</v>
      </c>
      <c r="D27" s="62">
        <v>21</v>
      </c>
      <c r="E27" s="81">
        <v>77674.089733169443</v>
      </c>
      <c r="F27" s="82">
        <v>57672.545564334127</v>
      </c>
      <c r="G27" s="82">
        <v>49637.773978130594</v>
      </c>
      <c r="H27" s="82">
        <v>56159.843169334614</v>
      </c>
      <c r="I27" s="82">
        <v>112634.56025567728</v>
      </c>
      <c r="J27" s="82">
        <v>137035.5694733446</v>
      </c>
      <c r="K27" s="82">
        <v>165861.60870406334</v>
      </c>
      <c r="L27" s="82">
        <v>110600.96450963199</v>
      </c>
      <c r="M27" s="82">
        <v>110684.42228419258</v>
      </c>
      <c r="N27" s="82">
        <v>110725.32913522591</v>
      </c>
      <c r="O27" s="82">
        <v>110769.60051041511</v>
      </c>
      <c r="P27" s="82">
        <v>110797.17363659397</v>
      </c>
      <c r="Q27" s="82">
        <v>110776.04171996408</v>
      </c>
      <c r="R27" s="82">
        <v>110735.12164842675</v>
      </c>
      <c r="S27" s="82">
        <v>110744.2481470622</v>
      </c>
      <c r="T27" s="82">
        <v>110747.060885502</v>
      </c>
      <c r="U27" s="82">
        <v>110731.78550475065</v>
      </c>
      <c r="V27" s="82">
        <v>93035.637888720303</v>
      </c>
      <c r="W27" s="82">
        <v>112456.8302082905</v>
      </c>
      <c r="X27" s="82">
        <v>119070.7860031188</v>
      </c>
      <c r="Y27" s="82">
        <v>106686.61942554935</v>
      </c>
      <c r="Z27" s="82">
        <v>82242.463851070293</v>
      </c>
      <c r="AA27" s="82">
        <v>48692.889936490792</v>
      </c>
      <c r="AB27" s="83">
        <v>20844.094060054191</v>
      </c>
      <c r="AC27" s="84">
        <v>49287358.264895387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96835.16508133593</v>
      </c>
      <c r="F28" s="79">
        <v>73148.709187673609</v>
      </c>
      <c r="G28" s="79">
        <v>61822.818213588536</v>
      </c>
      <c r="H28" s="79">
        <v>61741.307044477777</v>
      </c>
      <c r="I28" s="79">
        <v>85535.506641427957</v>
      </c>
      <c r="J28" s="79">
        <v>63651.428824167997</v>
      </c>
      <c r="K28" s="79">
        <v>109843.85062048479</v>
      </c>
      <c r="L28" s="79">
        <v>109719.36465743084</v>
      </c>
      <c r="M28" s="79">
        <v>110627.32347281327</v>
      </c>
      <c r="N28" s="79">
        <v>110707.40488045562</v>
      </c>
      <c r="O28" s="79">
        <v>110761.22766607872</v>
      </c>
      <c r="P28" s="79">
        <v>110776.07881312109</v>
      </c>
      <c r="Q28" s="79">
        <v>110749.93636363409</v>
      </c>
      <c r="R28" s="79">
        <v>110682.11362016789</v>
      </c>
      <c r="S28" s="79">
        <v>110615.22552211377</v>
      </c>
      <c r="T28" s="79">
        <v>110576.61003420457</v>
      </c>
      <c r="U28" s="79">
        <v>110546.83203600325</v>
      </c>
      <c r="V28" s="79">
        <v>71158.156670928671</v>
      </c>
      <c r="W28" s="79">
        <v>92876.888167557016</v>
      </c>
      <c r="X28" s="79">
        <v>99429.065262505319</v>
      </c>
      <c r="Y28" s="79">
        <v>91060.576364639463</v>
      </c>
      <c r="Z28" s="79">
        <v>73816.140324263528</v>
      </c>
      <c r="AA28" s="79">
        <v>48498.703981600847</v>
      </c>
      <c r="AB28" s="80">
        <v>24828.27341301179</v>
      </c>
      <c r="AC28" s="85">
        <v>8640034.8274547458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6</v>
      </c>
      <c r="E29" s="100">
        <v>88285.588397021987</v>
      </c>
      <c r="F29" s="76">
        <v>63448.661070348033</v>
      </c>
      <c r="G29" s="76">
        <v>49853.405123629098</v>
      </c>
      <c r="H29" s="76">
        <v>44349.898074178724</v>
      </c>
      <c r="I29" s="76">
        <v>48994.129705070103</v>
      </c>
      <c r="J29" s="76">
        <v>11203.540152835592</v>
      </c>
      <c r="K29" s="76">
        <v>43421.010705056797</v>
      </c>
      <c r="L29" s="76">
        <v>36717.236897682807</v>
      </c>
      <c r="M29" s="76">
        <v>80591.215248119333</v>
      </c>
      <c r="N29" s="76">
        <v>108574.7936193465</v>
      </c>
      <c r="O29" s="76">
        <v>110555.02081485832</v>
      </c>
      <c r="P29" s="76">
        <v>110584.30312887482</v>
      </c>
      <c r="Q29" s="76">
        <v>110583.30437633939</v>
      </c>
      <c r="R29" s="76">
        <v>110539.52158308822</v>
      </c>
      <c r="S29" s="76">
        <v>106016.66406600946</v>
      </c>
      <c r="T29" s="76">
        <v>98166.686266629258</v>
      </c>
      <c r="U29" s="76">
        <v>92798.41007082515</v>
      </c>
      <c r="V29" s="76">
        <v>57433.206792597281</v>
      </c>
      <c r="W29" s="76">
        <v>82013.585013397125</v>
      </c>
      <c r="X29" s="76">
        <v>93262.404674299803</v>
      </c>
      <c r="Y29" s="76">
        <v>85050.528846862566</v>
      </c>
      <c r="Z29" s="76">
        <v>63749.381677732163</v>
      </c>
      <c r="AA29" s="76">
        <v>35254.69331252011</v>
      </c>
      <c r="AB29" s="77">
        <v>11864.650261797848</v>
      </c>
      <c r="AC29" s="86">
        <v>10459871.039274722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2548210.075104034</v>
      </c>
      <c r="F30" s="68">
        <v>1884410.2600237995</v>
      </c>
      <c r="G30" s="68">
        <v>1588804.9571368713</v>
      </c>
      <c r="H30" s="68">
        <v>1692421.3231790103</v>
      </c>
      <c r="I30" s="68">
        <v>3001432.5701653557</v>
      </c>
      <c r="J30" s="68">
        <v>3199573.9151539225</v>
      </c>
      <c r="K30" s="68">
        <v>4182995.2494976101</v>
      </c>
      <c r="L30" s="68">
        <v>2981801.1347180922</v>
      </c>
      <c r="M30" s="68">
        <v>3250429.4533480131</v>
      </c>
      <c r="N30" s="68">
        <v>3419510.2930776454</v>
      </c>
      <c r="O30" s="68">
        <v>3432536.646272182</v>
      </c>
      <c r="P30" s="68">
        <v>3433350.7803942068</v>
      </c>
      <c r="Q30" s="68">
        <v>3432796.4478318184</v>
      </c>
      <c r="R30" s="68">
        <v>3431403.1385961622</v>
      </c>
      <c r="S30" s="68">
        <v>3404190.0975728179</v>
      </c>
      <c r="T30" s="68">
        <v>3356994.8363321358</v>
      </c>
      <c r="U30" s="68">
        <v>3324345.2841687272</v>
      </c>
      <c r="V30" s="68">
        <v>2582980.2631024248</v>
      </c>
      <c r="W30" s="68">
        <v>3225182.4971247115</v>
      </c>
      <c r="X30" s="68">
        <v>3457777.1951613147</v>
      </c>
      <c r="Y30" s="68">
        <v>3114964.4864762696</v>
      </c>
      <c r="Z30" s="68">
        <v>2404852.5922359233</v>
      </c>
      <c r="AA30" s="68">
        <v>1428073.6644678309</v>
      </c>
      <c r="AB30" s="75">
        <v>608226.97048397223</v>
      </c>
      <c r="AC30" s="85">
        <v>68387264.131624848</v>
      </c>
      <c r="AD30" s="85"/>
    </row>
    <row r="31" spans="1:33" ht="15" x14ac:dyDescent="0.2">
      <c r="A31" s="120">
        <v>49096</v>
      </c>
      <c r="B31" s="116">
        <v>63462658.231436811</v>
      </c>
      <c r="C31" s="61" t="s">
        <v>32</v>
      </c>
      <c r="D31" s="62">
        <v>20</v>
      </c>
      <c r="E31" s="81">
        <v>61353.976866448342</v>
      </c>
      <c r="F31" s="82">
        <v>37646.153052393587</v>
      </c>
      <c r="G31" s="82">
        <v>28876.458858828304</v>
      </c>
      <c r="H31" s="82">
        <v>31442.080523954872</v>
      </c>
      <c r="I31" s="82">
        <v>79159.586523443752</v>
      </c>
      <c r="J31" s="82">
        <v>111476.17106258385</v>
      </c>
      <c r="K31" s="82">
        <v>154595.10957142091</v>
      </c>
      <c r="L31" s="82">
        <v>115308.08275927593</v>
      </c>
      <c r="M31" s="82">
        <v>115731.2354234371</v>
      </c>
      <c r="N31" s="82">
        <v>115997.31661828054</v>
      </c>
      <c r="O31" s="82">
        <v>116212.39173677271</v>
      </c>
      <c r="P31" s="82">
        <v>116339.53469344774</v>
      </c>
      <c r="Q31" s="82">
        <v>116190.34160807051</v>
      </c>
      <c r="R31" s="82">
        <v>116041.81652449364</v>
      </c>
      <c r="S31" s="82">
        <v>116055.25831645865</v>
      </c>
      <c r="T31" s="82">
        <v>116002.46089923673</v>
      </c>
      <c r="U31" s="82">
        <v>115920.47474543394</v>
      </c>
      <c r="V31" s="82">
        <v>93691.566892293704</v>
      </c>
      <c r="W31" s="82">
        <v>117126.57395218236</v>
      </c>
      <c r="X31" s="82">
        <v>129368.58128950823</v>
      </c>
      <c r="Y31" s="82">
        <v>116753.05933429039</v>
      </c>
      <c r="Z31" s="82">
        <v>89074.158761644401</v>
      </c>
      <c r="AA31" s="82">
        <v>52165.348745635973</v>
      </c>
      <c r="AB31" s="83">
        <v>19245.772596545212</v>
      </c>
      <c r="AC31" s="84">
        <v>45635470.227121636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4</v>
      </c>
      <c r="E32" s="78">
        <v>82925.275018893284</v>
      </c>
      <c r="F32" s="79">
        <v>53071.815221575453</v>
      </c>
      <c r="G32" s="79">
        <v>40899.734837724936</v>
      </c>
      <c r="H32" s="79">
        <v>39429.676596050645</v>
      </c>
      <c r="I32" s="79">
        <v>61451.794740031219</v>
      </c>
      <c r="J32" s="79">
        <v>46679.226885340431</v>
      </c>
      <c r="K32" s="79">
        <v>94653.985608666597</v>
      </c>
      <c r="L32" s="79">
        <v>102481.30577086841</v>
      </c>
      <c r="M32" s="79">
        <v>115395.53995328276</v>
      </c>
      <c r="N32" s="79">
        <v>115777.5796032276</v>
      </c>
      <c r="O32" s="79">
        <v>116004.74528130643</v>
      </c>
      <c r="P32" s="79">
        <v>116124.5966033897</v>
      </c>
      <c r="Q32" s="79">
        <v>116050.89457508655</v>
      </c>
      <c r="R32" s="79">
        <v>115749.43944177094</v>
      </c>
      <c r="S32" s="79">
        <v>115435.21332616147</v>
      </c>
      <c r="T32" s="79">
        <v>115258.32650970883</v>
      </c>
      <c r="U32" s="79">
        <v>115098.50345627978</v>
      </c>
      <c r="V32" s="79">
        <v>67293.268526421307</v>
      </c>
      <c r="W32" s="79">
        <v>95257.99494657891</v>
      </c>
      <c r="X32" s="79">
        <v>106027.62168211881</v>
      </c>
      <c r="Y32" s="79">
        <v>96055.004121270671</v>
      </c>
      <c r="Z32" s="79">
        <v>75034.528144483062</v>
      </c>
      <c r="AA32" s="79">
        <v>46133.933141758956</v>
      </c>
      <c r="AB32" s="80">
        <v>19322.567702792592</v>
      </c>
      <c r="AC32" s="85">
        <v>8270450.2867791587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6</v>
      </c>
      <c r="E33" s="100">
        <v>69593.935155635292</v>
      </c>
      <c r="F33" s="76">
        <v>42756.826457871335</v>
      </c>
      <c r="G33" s="76">
        <v>29815.916224571542</v>
      </c>
      <c r="H33" s="76">
        <v>23060.607173137152</v>
      </c>
      <c r="I33" s="76">
        <v>29063.27867714177</v>
      </c>
      <c r="J33" s="76">
        <v>993.88594523855136</v>
      </c>
      <c r="K33" s="76">
        <v>28313.080319680361</v>
      </c>
      <c r="L33" s="76">
        <v>23418.673004072454</v>
      </c>
      <c r="M33" s="76">
        <v>72511.998379394121</v>
      </c>
      <c r="N33" s="76">
        <v>104106.00464004739</v>
      </c>
      <c r="O33" s="76">
        <v>113617.83220792601</v>
      </c>
      <c r="P33" s="76">
        <v>115200.0070149966</v>
      </c>
      <c r="Q33" s="76">
        <v>114812.41727327689</v>
      </c>
      <c r="R33" s="76">
        <v>111799.27916532056</v>
      </c>
      <c r="S33" s="76">
        <v>100915.70309650069</v>
      </c>
      <c r="T33" s="76">
        <v>89415.20343617168</v>
      </c>
      <c r="U33" s="76">
        <v>83937.080806882092</v>
      </c>
      <c r="V33" s="76">
        <v>52139.870579853028</v>
      </c>
      <c r="W33" s="76">
        <v>81144.503111253667</v>
      </c>
      <c r="X33" s="76">
        <v>98742.681027479906</v>
      </c>
      <c r="Y33" s="76">
        <v>91201.323330022715</v>
      </c>
      <c r="Z33" s="76">
        <v>68487.095108635491</v>
      </c>
      <c r="AA33" s="76">
        <v>37437.744786595817</v>
      </c>
      <c r="AB33" s="77">
        <v>10304.672667632542</v>
      </c>
      <c r="AC33" s="86">
        <v>9556737.7175360266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1976344.248338352</v>
      </c>
      <c r="F34" s="68">
        <v>1221751.2806814015</v>
      </c>
      <c r="G34" s="68">
        <v>920023.61387489515</v>
      </c>
      <c r="H34" s="68">
        <v>924923.95990212297</v>
      </c>
      <c r="I34" s="68">
        <v>2003378.5814918505</v>
      </c>
      <c r="J34" s="68">
        <v>2422203.64446447</v>
      </c>
      <c r="K34" s="68">
        <v>3640396.6157811666</v>
      </c>
      <c r="L34" s="68">
        <v>2856598.9162934273</v>
      </c>
      <c r="M34" s="68">
        <v>3211278.858558238</v>
      </c>
      <c r="N34" s="68">
        <v>3407692.6786188055</v>
      </c>
      <c r="O34" s="68">
        <v>3469973.8091082359</v>
      </c>
      <c r="P34" s="68">
        <v>3482489.1223724931</v>
      </c>
      <c r="Q34" s="68">
        <v>3476884.9141014176</v>
      </c>
      <c r="R34" s="68">
        <v>3454629.7632488799</v>
      </c>
      <c r="S34" s="68">
        <v>3388340.2382128229</v>
      </c>
      <c r="T34" s="68">
        <v>3317573.7446405999</v>
      </c>
      <c r="U34" s="68">
        <v>3282425.9935750905</v>
      </c>
      <c r="V34" s="68">
        <v>2455843.6354306773</v>
      </c>
      <c r="W34" s="68">
        <v>3210430.4774974845</v>
      </c>
      <c r="X34" s="68">
        <v>3603938.1986835198</v>
      </c>
      <c r="Y34" s="68">
        <v>3266489.1431510272</v>
      </c>
      <c r="Z34" s="68">
        <v>2492543.8584626331</v>
      </c>
      <c r="AA34" s="68">
        <v>1452469.1761993302</v>
      </c>
      <c r="AB34" s="75">
        <v>524033.75874786987</v>
      </c>
      <c r="AC34" s="85">
        <v>63462658.231436819</v>
      </c>
      <c r="AD34" s="85"/>
    </row>
    <row r="35" spans="1:33" ht="15" x14ac:dyDescent="0.2">
      <c r="A35" s="120">
        <v>49126</v>
      </c>
      <c r="B35" s="116">
        <v>67320334.778321907</v>
      </c>
      <c r="C35" s="61" t="s">
        <v>32</v>
      </c>
      <c r="D35" s="62">
        <v>19</v>
      </c>
      <c r="E35" s="81">
        <v>76185.954946904181</v>
      </c>
      <c r="F35" s="82">
        <v>57473.628712058409</v>
      </c>
      <c r="G35" s="82">
        <v>49656.844909110456</v>
      </c>
      <c r="H35" s="82">
        <v>56392.421789667038</v>
      </c>
      <c r="I35" s="82">
        <v>111723.67600794292</v>
      </c>
      <c r="J35" s="82">
        <v>137349.24184129408</v>
      </c>
      <c r="K35" s="82">
        <v>163466.8404679932</v>
      </c>
      <c r="L35" s="82">
        <v>112019.22723242742</v>
      </c>
      <c r="M35" s="82">
        <v>112180.05486641955</v>
      </c>
      <c r="N35" s="82">
        <v>112259.57683561387</v>
      </c>
      <c r="O35" s="82">
        <v>112347.64721202536</v>
      </c>
      <c r="P35" s="82">
        <v>112384.30272174435</v>
      </c>
      <c r="Q35" s="82">
        <v>112309.76206944601</v>
      </c>
      <c r="R35" s="82">
        <v>112246.68738005511</v>
      </c>
      <c r="S35" s="82">
        <v>112263.10020590721</v>
      </c>
      <c r="T35" s="82">
        <v>112246.08921715901</v>
      </c>
      <c r="U35" s="82">
        <v>112202.2167093301</v>
      </c>
      <c r="V35" s="82">
        <v>86760.248018144237</v>
      </c>
      <c r="W35" s="82">
        <v>104561.49704603774</v>
      </c>
      <c r="X35" s="82">
        <v>116677.55846858786</v>
      </c>
      <c r="Y35" s="82">
        <v>105035.60507228831</v>
      </c>
      <c r="Z35" s="82">
        <v>80304.935572556424</v>
      </c>
      <c r="AA35" s="82">
        <v>47110.600025163381</v>
      </c>
      <c r="AB35" s="83">
        <v>20263.296889090081</v>
      </c>
      <c r="AC35" s="84">
        <v>44372999.270122357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5</v>
      </c>
      <c r="E36" s="78">
        <v>96071.165187313949</v>
      </c>
      <c r="F36" s="79">
        <v>71703.25996448411</v>
      </c>
      <c r="G36" s="79">
        <v>61294.503641481162</v>
      </c>
      <c r="H36" s="79">
        <v>61539.816374463153</v>
      </c>
      <c r="I36" s="79">
        <v>83604.739252027532</v>
      </c>
      <c r="J36" s="79">
        <v>59405.38445857777</v>
      </c>
      <c r="K36" s="79">
        <v>102350.63162330512</v>
      </c>
      <c r="L36" s="79">
        <v>108649.08796060795</v>
      </c>
      <c r="M36" s="79">
        <v>112032.5913203752</v>
      </c>
      <c r="N36" s="79">
        <v>112187.20706129579</v>
      </c>
      <c r="O36" s="79">
        <v>112291.33818105032</v>
      </c>
      <c r="P36" s="79">
        <v>112324.96623149492</v>
      </c>
      <c r="Q36" s="79">
        <v>112280.58996539481</v>
      </c>
      <c r="R36" s="79">
        <v>112150.7385979782</v>
      </c>
      <c r="S36" s="79">
        <v>112019.84304773685</v>
      </c>
      <c r="T36" s="79">
        <v>111946.31080417942</v>
      </c>
      <c r="U36" s="79">
        <v>111888.21180333404</v>
      </c>
      <c r="V36" s="79">
        <v>66669.846148329714</v>
      </c>
      <c r="W36" s="79">
        <v>85250.18969121555</v>
      </c>
      <c r="X36" s="79">
        <v>96291.287597667193</v>
      </c>
      <c r="Y36" s="79">
        <v>87060.28337614231</v>
      </c>
      <c r="Z36" s="79">
        <v>69260.502446854385</v>
      </c>
      <c r="AA36" s="79">
        <v>45392.128405935488</v>
      </c>
      <c r="AB36" s="80">
        <v>22938.880662639483</v>
      </c>
      <c r="AC36" s="85">
        <v>10633017.519019423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7</v>
      </c>
      <c r="E37" s="100">
        <v>90972.14949253574</v>
      </c>
      <c r="F37" s="76">
        <v>65416.521708752291</v>
      </c>
      <c r="G37" s="76">
        <v>53022.350468759229</v>
      </c>
      <c r="H37" s="76">
        <v>46684.345109438756</v>
      </c>
      <c r="I37" s="76">
        <v>52322.629436764844</v>
      </c>
      <c r="J37" s="76">
        <v>16665.502751402371</v>
      </c>
      <c r="K37" s="76">
        <v>45343.70653867592</v>
      </c>
      <c r="L37" s="76">
        <v>41236.22438468966</v>
      </c>
      <c r="M37" s="76">
        <v>83265.932055490077</v>
      </c>
      <c r="N37" s="76">
        <v>106531.4427522442</v>
      </c>
      <c r="O37" s="76">
        <v>111545.08465750812</v>
      </c>
      <c r="P37" s="76">
        <v>111958.13808651245</v>
      </c>
      <c r="Q37" s="76">
        <v>111949.1298449467</v>
      </c>
      <c r="R37" s="76">
        <v>110818.54982044922</v>
      </c>
      <c r="S37" s="76">
        <v>108154.95324173452</v>
      </c>
      <c r="T37" s="76">
        <v>97690.431205233312</v>
      </c>
      <c r="U37" s="76">
        <v>92517.099415601202</v>
      </c>
      <c r="V37" s="76">
        <v>52575.974571950275</v>
      </c>
      <c r="W37" s="76">
        <v>74896.526090252606</v>
      </c>
      <c r="X37" s="76">
        <v>91237.605762445353</v>
      </c>
      <c r="Y37" s="76">
        <v>84038.888918761062</v>
      </c>
      <c r="Z37" s="76">
        <v>63346.834740942242</v>
      </c>
      <c r="AA37" s="76">
        <v>34896.939290962371</v>
      </c>
      <c r="AB37" s="77">
        <v>12101.323822534907</v>
      </c>
      <c r="AC37" s="86">
        <v>12314317.989180114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2564694.0163754993</v>
      </c>
      <c r="F38" s="68">
        <v>1908430.8973127964</v>
      </c>
      <c r="G38" s="68">
        <v>1621109.024761819</v>
      </c>
      <c r="H38" s="68">
        <v>1705945.5116420609</v>
      </c>
      <c r="I38" s="68">
        <v>2907031.9464684073</v>
      </c>
      <c r="J38" s="68">
        <v>3023321.0365372929</v>
      </c>
      <c r="K38" s="68">
        <v>3935029.0727791274</v>
      </c>
      <c r="L38" s="68">
        <v>2960264.3279119884</v>
      </c>
      <c r="M38" s="68">
        <v>3274445.5234522778</v>
      </c>
      <c r="N38" s="68">
        <v>3439588.0944488519</v>
      </c>
      <c r="O38" s="68">
        <v>3476877.5805362901</v>
      </c>
      <c r="P38" s="68">
        <v>3480633.5494762044</v>
      </c>
      <c r="Q38" s="68">
        <v>3478932.3380610752</v>
      </c>
      <c r="R38" s="68">
        <v>3469170.6019540825</v>
      </c>
      <c r="S38" s="68">
        <v>3450182.7918430627</v>
      </c>
      <c r="T38" s="68">
        <v>3376240.2675835514</v>
      </c>
      <c r="U38" s="68">
        <v>3338902.8724031504</v>
      </c>
      <c r="V38" s="68">
        <v>2349825.7650900409</v>
      </c>
      <c r="W38" s="68">
        <v>2937195.0749625629</v>
      </c>
      <c r="X38" s="68">
        <v>3336993.2892286228</v>
      </c>
      <c r="Y38" s="68">
        <v>3019250.1356855165</v>
      </c>
      <c r="Z38" s="68">
        <v>2315524.1312994398</v>
      </c>
      <c r="AA38" s="68">
        <v>1366340.6175445183</v>
      </c>
      <c r="AB38" s="75">
        <v>584406.31096365326</v>
      </c>
      <c r="AC38" s="85">
        <v>67320334.778321892</v>
      </c>
      <c r="AD38" s="85"/>
    </row>
    <row r="39" spans="1:33" ht="15" x14ac:dyDescent="0.2">
      <c r="A39" s="120">
        <v>49157</v>
      </c>
      <c r="B39" s="116">
        <v>67289784.48490338</v>
      </c>
      <c r="C39" s="61" t="s">
        <v>32</v>
      </c>
      <c r="D39" s="62">
        <v>21</v>
      </c>
      <c r="E39" s="81">
        <v>76301.730162837892</v>
      </c>
      <c r="F39" s="82">
        <v>57331.147440288914</v>
      </c>
      <c r="G39" s="82">
        <v>49800.091865850758</v>
      </c>
      <c r="H39" s="82">
        <v>57364.613871889531</v>
      </c>
      <c r="I39" s="82">
        <v>117605.03292873249</v>
      </c>
      <c r="J39" s="82">
        <v>148519.41203519717</v>
      </c>
      <c r="K39" s="82">
        <v>169155.57865623801</v>
      </c>
      <c r="L39" s="82">
        <v>109294.32036811273</v>
      </c>
      <c r="M39" s="82">
        <v>109264.33897905127</v>
      </c>
      <c r="N39" s="82">
        <v>109249.35122463739</v>
      </c>
      <c r="O39" s="82">
        <v>109230.81988292997</v>
      </c>
      <c r="P39" s="82">
        <v>109221.33185500476</v>
      </c>
      <c r="Q39" s="82">
        <v>109235.89971440607</v>
      </c>
      <c r="R39" s="82">
        <v>109248.97870165564</v>
      </c>
      <c r="S39" s="82">
        <v>109244.28440748581</v>
      </c>
      <c r="T39" s="82">
        <v>109246.01900608095</v>
      </c>
      <c r="U39" s="82">
        <v>109255.39218326731</v>
      </c>
      <c r="V39" s="82">
        <v>85469.705170525864</v>
      </c>
      <c r="W39" s="82">
        <v>104993.24568804006</v>
      </c>
      <c r="X39" s="82">
        <v>116395.27121755935</v>
      </c>
      <c r="Y39" s="82">
        <v>104765.61405629199</v>
      </c>
      <c r="Z39" s="82">
        <v>80146.954441454116</v>
      </c>
      <c r="AA39" s="82">
        <v>46356.45204861703</v>
      </c>
      <c r="AB39" s="83">
        <v>19509.414195782709</v>
      </c>
      <c r="AC39" s="84">
        <v>48850305.002140686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4</v>
      </c>
      <c r="E40" s="78">
        <v>93130.782851845041</v>
      </c>
      <c r="F40" s="79">
        <v>68669.750976854222</v>
      </c>
      <c r="G40" s="79">
        <v>58012.991075028061</v>
      </c>
      <c r="H40" s="79">
        <v>58867.445999341478</v>
      </c>
      <c r="I40" s="79">
        <v>82511.659417612478</v>
      </c>
      <c r="J40" s="79">
        <v>62554.661253365317</v>
      </c>
      <c r="K40" s="79">
        <v>104173.97714346064</v>
      </c>
      <c r="L40" s="79">
        <v>105664.07537599053</v>
      </c>
      <c r="M40" s="79">
        <v>109295.0667009162</v>
      </c>
      <c r="N40" s="79">
        <v>109263.10975668066</v>
      </c>
      <c r="O40" s="79">
        <v>109239.90191677563</v>
      </c>
      <c r="P40" s="79">
        <v>109230.57785636729</v>
      </c>
      <c r="Q40" s="79">
        <v>109239.00922534175</v>
      </c>
      <c r="R40" s="79">
        <v>109266.18815845693</v>
      </c>
      <c r="S40" s="79">
        <v>109292.31741467575</v>
      </c>
      <c r="T40" s="79">
        <v>109309.82650756177</v>
      </c>
      <c r="U40" s="79">
        <v>109322.81414604596</v>
      </c>
      <c r="V40" s="79">
        <v>67433.88018440672</v>
      </c>
      <c r="W40" s="79">
        <v>87039.838877596965</v>
      </c>
      <c r="X40" s="79">
        <v>95548.641306183825</v>
      </c>
      <c r="Y40" s="79">
        <v>86669.032791725229</v>
      </c>
      <c r="Z40" s="79">
        <v>67921.464694831913</v>
      </c>
      <c r="AA40" s="79">
        <v>43801.041840520324</v>
      </c>
      <c r="AB40" s="80">
        <v>21755.896995022697</v>
      </c>
      <c r="AC40" s="85">
        <v>8348855.8098664293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6</v>
      </c>
      <c r="E41" s="100">
        <v>86493.010409106384</v>
      </c>
      <c r="F41" s="76">
        <v>61295.150262119663</v>
      </c>
      <c r="G41" s="76">
        <v>49092.823557974567</v>
      </c>
      <c r="H41" s="76">
        <v>43808.788673308052</v>
      </c>
      <c r="I41" s="76">
        <v>50826.889919529443</v>
      </c>
      <c r="J41" s="76">
        <v>18695.704666620793</v>
      </c>
      <c r="K41" s="76">
        <v>41003.538815957712</v>
      </c>
      <c r="L41" s="76">
        <v>31662.169142543735</v>
      </c>
      <c r="M41" s="76">
        <v>73938.880368749014</v>
      </c>
      <c r="N41" s="76">
        <v>103976.14783578379</v>
      </c>
      <c r="O41" s="76">
        <v>109323.06841292339</v>
      </c>
      <c r="P41" s="76">
        <v>109311.54931384599</v>
      </c>
      <c r="Q41" s="76">
        <v>109312.74936732727</v>
      </c>
      <c r="R41" s="76">
        <v>108954.48811779777</v>
      </c>
      <c r="S41" s="76">
        <v>102587.19988301861</v>
      </c>
      <c r="T41" s="76">
        <v>91962.135663014153</v>
      </c>
      <c r="U41" s="76">
        <v>85411.73336312997</v>
      </c>
      <c r="V41" s="76">
        <v>51344.816868149501</v>
      </c>
      <c r="W41" s="76">
        <v>75601.024446179203</v>
      </c>
      <c r="X41" s="76">
        <v>89841.402645970709</v>
      </c>
      <c r="Y41" s="76">
        <v>82139.603343929863</v>
      </c>
      <c r="Z41" s="76">
        <v>61409.713471588853</v>
      </c>
      <c r="AA41" s="76">
        <v>33230.005973133455</v>
      </c>
      <c r="AB41" s="77">
        <v>10548.017627675399</v>
      </c>
      <c r="AC41" s="86">
        <v>10090623.672896262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2493817.527281614</v>
      </c>
      <c r="F42" s="68">
        <v>1846404.0017262022</v>
      </c>
      <c r="G42" s="68">
        <v>1572410.8348308257</v>
      </c>
      <c r="H42" s="68">
        <v>1702979.4073468945</v>
      </c>
      <c r="I42" s="68">
        <v>3104713.6686910088</v>
      </c>
      <c r="J42" s="68">
        <v>3481300.5257523269</v>
      </c>
      <c r="K42" s="68">
        <v>4214984.2932505868</v>
      </c>
      <c r="L42" s="68">
        <v>2907810.0440895916</v>
      </c>
      <c r="M42" s="68">
        <v>3175364.6675762353</v>
      </c>
      <c r="N42" s="68">
        <v>3355145.7017588108</v>
      </c>
      <c r="O42" s="68">
        <v>3386745.2356861723</v>
      </c>
      <c r="P42" s="68">
        <v>3386439.5762636452</v>
      </c>
      <c r="Q42" s="68">
        <v>3386786.427107858</v>
      </c>
      <c r="R42" s="68">
        <v>3385020.2340753828</v>
      </c>
      <c r="S42" s="68">
        <v>3346822.4415140166</v>
      </c>
      <c r="T42" s="68">
        <v>3283178.5191360316</v>
      </c>
      <c r="U42" s="68">
        <v>3244124.8926115772</v>
      </c>
      <c r="V42" s="68">
        <v>2372668.2305275667</v>
      </c>
      <c r="W42" s="68">
        <v>3006623.6616363041</v>
      </c>
      <c r="X42" s="68">
        <v>3365543.6766693061</v>
      </c>
      <c r="Y42" s="68">
        <v>3039591.6464126119</v>
      </c>
      <c r="Z42" s="68">
        <v>2323230.1828793972</v>
      </c>
      <c r="AA42" s="68">
        <v>1348069.6962218396</v>
      </c>
      <c r="AB42" s="75">
        <v>560009.39185758005</v>
      </c>
      <c r="AC42" s="85">
        <v>67289784.48490338</v>
      </c>
      <c r="AD42" s="85"/>
    </row>
    <row r="43" spans="1:33" ht="15" x14ac:dyDescent="0.2">
      <c r="A43" s="120">
        <v>49188</v>
      </c>
      <c r="B43" s="116">
        <v>69737219.937692016</v>
      </c>
      <c r="C43" s="61" t="s">
        <v>32</v>
      </c>
      <c r="D43" s="62">
        <v>21</v>
      </c>
      <c r="E43" s="81">
        <v>79025.000322486274</v>
      </c>
      <c r="F43" s="82">
        <v>59512.739606748873</v>
      </c>
      <c r="G43" s="82">
        <v>51490.328957133701</v>
      </c>
      <c r="H43" s="82">
        <v>59624.895261413323</v>
      </c>
      <c r="I43" s="82">
        <v>118259.96542524423</v>
      </c>
      <c r="J43" s="82">
        <v>145820.31163570139</v>
      </c>
      <c r="K43" s="82">
        <v>168515.08913183486</v>
      </c>
      <c r="L43" s="82">
        <v>118204.85306289037</v>
      </c>
      <c r="M43" s="82">
        <v>118722.05281288596</v>
      </c>
      <c r="N43" s="82">
        <v>118973.81447617417</v>
      </c>
      <c r="O43" s="82">
        <v>119296.10467097694</v>
      </c>
      <c r="P43" s="82">
        <v>119454.09344621396</v>
      </c>
      <c r="Q43" s="82">
        <v>119240.92650666228</v>
      </c>
      <c r="R43" s="82">
        <v>119027.98888519172</v>
      </c>
      <c r="S43" s="82">
        <v>119099.39693897153</v>
      </c>
      <c r="T43" s="82">
        <v>119055.33701937278</v>
      </c>
      <c r="U43" s="82">
        <v>118912.92346269006</v>
      </c>
      <c r="V43" s="82">
        <v>92057.998150277417</v>
      </c>
      <c r="W43" s="82">
        <v>114308.50969584451</v>
      </c>
      <c r="X43" s="82">
        <v>117434.47107479774</v>
      </c>
      <c r="Y43" s="82">
        <v>104800.50337939634</v>
      </c>
      <c r="Z43" s="82">
        <v>79833.137262239732</v>
      </c>
      <c r="AA43" s="82">
        <v>47047.13309037529</v>
      </c>
      <c r="AB43" s="83">
        <v>19703.018792396262</v>
      </c>
      <c r="AC43" s="84">
        <v>51395832.454426318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5</v>
      </c>
      <c r="E44" s="78">
        <v>95509.683070567175</v>
      </c>
      <c r="F44" s="79">
        <v>72817.768492084768</v>
      </c>
      <c r="G44" s="79">
        <v>60887.846187355542</v>
      </c>
      <c r="H44" s="79">
        <v>61244.884241011539</v>
      </c>
      <c r="I44" s="79">
        <v>85835.023128754736</v>
      </c>
      <c r="J44" s="79">
        <v>65287.017585862988</v>
      </c>
      <c r="K44" s="79">
        <v>109282.91030113176</v>
      </c>
      <c r="L44" s="79">
        <v>115963.54439134347</v>
      </c>
      <c r="M44" s="79">
        <v>118373.97392796552</v>
      </c>
      <c r="N44" s="79">
        <v>118869.59870289324</v>
      </c>
      <c r="O44" s="79">
        <v>119208.9817661204</v>
      </c>
      <c r="P44" s="79">
        <v>119312.86611874157</v>
      </c>
      <c r="Q44" s="79">
        <v>119122.20229203317</v>
      </c>
      <c r="R44" s="79">
        <v>118685.33244684455</v>
      </c>
      <c r="S44" s="79">
        <v>118252.02101459556</v>
      </c>
      <c r="T44" s="79">
        <v>117972.11988376925</v>
      </c>
      <c r="U44" s="79">
        <v>117821.43667726245</v>
      </c>
      <c r="V44" s="79">
        <v>71508.267664064173</v>
      </c>
      <c r="W44" s="79">
        <v>93981.416433494524</v>
      </c>
      <c r="X44" s="79">
        <v>95960.869468108649</v>
      </c>
      <c r="Y44" s="79">
        <v>86468.21678831274</v>
      </c>
      <c r="Z44" s="79">
        <v>67171.72242391808</v>
      </c>
      <c r="AA44" s="79">
        <v>43554.455390600233</v>
      </c>
      <c r="AB44" s="80">
        <v>20953.150819731905</v>
      </c>
      <c r="AC44" s="85">
        <v>11070226.546082839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4</v>
      </c>
      <c r="E45" s="100">
        <v>92796.53103632055</v>
      </c>
      <c r="F45" s="76">
        <v>66648.105156909238</v>
      </c>
      <c r="G45" s="76">
        <v>54184.450097495814</v>
      </c>
      <c r="H45" s="76">
        <v>48303.462739143819</v>
      </c>
      <c r="I45" s="76">
        <v>52824.520161580476</v>
      </c>
      <c r="J45" s="76">
        <v>16590.710152847951</v>
      </c>
      <c r="K45" s="76">
        <v>47274.046791121946</v>
      </c>
      <c r="L45" s="76">
        <v>44045.090878087067</v>
      </c>
      <c r="M45" s="76">
        <v>86255.373158096467</v>
      </c>
      <c r="N45" s="76">
        <v>113580.31940013355</v>
      </c>
      <c r="O45" s="76">
        <v>117760.33739026221</v>
      </c>
      <c r="P45" s="76">
        <v>117954.5775976412</v>
      </c>
      <c r="Q45" s="76">
        <v>117916.48558612209</v>
      </c>
      <c r="R45" s="76">
        <v>117677.03749958385</v>
      </c>
      <c r="S45" s="76">
        <v>110780.41237693641</v>
      </c>
      <c r="T45" s="76">
        <v>99129.467103719449</v>
      </c>
      <c r="U45" s="76">
        <v>92935.567760735124</v>
      </c>
      <c r="V45" s="76">
        <v>54777.039822237486</v>
      </c>
      <c r="W45" s="76">
        <v>83885.420879155456</v>
      </c>
      <c r="X45" s="76">
        <v>93461.639566430182</v>
      </c>
      <c r="Y45" s="76">
        <v>85254.76388262157</v>
      </c>
      <c r="Z45" s="76">
        <v>63214.047280250685</v>
      </c>
      <c r="AA45" s="76">
        <v>32369.579665172721</v>
      </c>
      <c r="AB45" s="77">
        <v>8171.2483131171002</v>
      </c>
      <c r="AC45" s="86">
        <v>7271160.9371828875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2508259.5462703295</v>
      </c>
      <c r="F46" s="68">
        <v>1880448.7948297872</v>
      </c>
      <c r="G46" s="68">
        <v>1602473.9394265688</v>
      </c>
      <c r="H46" s="68">
        <v>1751561.0726513127</v>
      </c>
      <c r="I46" s="68">
        <v>3123932.4702202245</v>
      </c>
      <c r="J46" s="68">
        <v>3455024.4728904357</v>
      </c>
      <c r="K46" s="68">
        <v>4274327.6104386784</v>
      </c>
      <c r="L46" s="68">
        <v>3238299.9997897632</v>
      </c>
      <c r="M46" s="68">
        <v>3430054.4713428183</v>
      </c>
      <c r="N46" s="68">
        <v>3547119.3751146579</v>
      </c>
      <c r="O46" s="68">
        <v>3572304.4564821664</v>
      </c>
      <c r="P46" s="68">
        <v>3576918.6033547656</v>
      </c>
      <c r="Q46" s="68">
        <v>3571336.4104445623</v>
      </c>
      <c r="R46" s="68">
        <v>3563722.5788215837</v>
      </c>
      <c r="S46" s="68">
        <v>3535469.0902991258</v>
      </c>
      <c r="T46" s="68">
        <v>3486540.5452405522</v>
      </c>
      <c r="U46" s="68">
        <v>3458020.8471457441</v>
      </c>
      <c r="V46" s="68">
        <v>2509867.4587650965</v>
      </c>
      <c r="W46" s="68">
        <v>3205927.4692968288</v>
      </c>
      <c r="X46" s="68">
        <v>3319774.7981770169</v>
      </c>
      <c r="Y46" s="68">
        <v>2974170.7104393733</v>
      </c>
      <c r="Z46" s="68">
        <v>2265210.6837476273</v>
      </c>
      <c r="AA46" s="68">
        <v>1335240.3905115733</v>
      </c>
      <c r="AB46" s="75">
        <v>551214.1419914494</v>
      </c>
      <c r="AC46" s="85">
        <v>69737219.937692046</v>
      </c>
      <c r="AD46" s="85"/>
    </row>
    <row r="47" spans="1:33" ht="15" x14ac:dyDescent="0.2">
      <c r="A47" s="120">
        <v>49218</v>
      </c>
      <c r="B47" s="116">
        <v>70098479.583137304</v>
      </c>
      <c r="C47" s="61" t="s">
        <v>32</v>
      </c>
      <c r="D47" s="62">
        <v>21</v>
      </c>
      <c r="E47" s="81">
        <v>79012.868746324821</v>
      </c>
      <c r="F47" s="82">
        <v>59753.163211013387</v>
      </c>
      <c r="G47" s="82">
        <v>51746.050799965567</v>
      </c>
      <c r="H47" s="82">
        <v>58456.11288125276</v>
      </c>
      <c r="I47" s="82">
        <v>114985.17222741099</v>
      </c>
      <c r="J47" s="82">
        <v>138841.58719637437</v>
      </c>
      <c r="K47" s="82">
        <v>168051.61974735718</v>
      </c>
      <c r="L47" s="82">
        <v>114879.93025531233</v>
      </c>
      <c r="M47" s="82">
        <v>115171.75450523534</v>
      </c>
      <c r="N47" s="82">
        <v>115318.34552110381</v>
      </c>
      <c r="O47" s="82">
        <v>115490.26120013626</v>
      </c>
      <c r="P47" s="82">
        <v>115610.92427585815</v>
      </c>
      <c r="Q47" s="82">
        <v>115480.2020841919</v>
      </c>
      <c r="R47" s="82">
        <v>115349.45867334098</v>
      </c>
      <c r="S47" s="82">
        <v>115384.15638181218</v>
      </c>
      <c r="T47" s="82">
        <v>115383.04962700584</v>
      </c>
      <c r="U47" s="82">
        <v>115333.69138039702</v>
      </c>
      <c r="V47" s="82">
        <v>99759.392349986389</v>
      </c>
      <c r="W47" s="82">
        <v>116491.14885231403</v>
      </c>
      <c r="X47" s="82">
        <v>115812.66479872764</v>
      </c>
      <c r="Y47" s="82">
        <v>104108.84971663156</v>
      </c>
      <c r="Z47" s="82">
        <v>80425.002248134406</v>
      </c>
      <c r="AA47" s="82">
        <v>47777.654881962473</v>
      </c>
      <c r="AB47" s="83">
        <v>21577.922589558111</v>
      </c>
      <c r="AC47" s="84">
        <v>50614220.667179562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98900.249659126828</v>
      </c>
      <c r="F48" s="79">
        <v>75962.887964128953</v>
      </c>
      <c r="G48" s="79">
        <v>64444.902929238415</v>
      </c>
      <c r="H48" s="79">
        <v>64691.47640313569</v>
      </c>
      <c r="I48" s="79">
        <v>88412.062156592554</v>
      </c>
      <c r="J48" s="79">
        <v>65522.107910654282</v>
      </c>
      <c r="K48" s="79">
        <v>110503.70203984485</v>
      </c>
      <c r="L48" s="79">
        <v>112114.88464517343</v>
      </c>
      <c r="M48" s="79">
        <v>114953.97115354797</v>
      </c>
      <c r="N48" s="79">
        <v>115241.11033558106</v>
      </c>
      <c r="O48" s="79">
        <v>115420.8392192373</v>
      </c>
      <c r="P48" s="79">
        <v>115489.31382512362</v>
      </c>
      <c r="Q48" s="79">
        <v>115402.64338906339</v>
      </c>
      <c r="R48" s="79">
        <v>115171.07274946476</v>
      </c>
      <c r="S48" s="79">
        <v>114942.80335894361</v>
      </c>
      <c r="T48" s="79">
        <v>114792.07689257787</v>
      </c>
      <c r="U48" s="79">
        <v>114697.76480876235</v>
      </c>
      <c r="V48" s="79">
        <v>78905.17559784351</v>
      </c>
      <c r="W48" s="79">
        <v>96967.92594201061</v>
      </c>
      <c r="X48" s="79">
        <v>96347.305286642499</v>
      </c>
      <c r="Y48" s="79">
        <v>86414.091061227271</v>
      </c>
      <c r="Z48" s="79">
        <v>67886.576272978491</v>
      </c>
      <c r="AA48" s="79">
        <v>44131.573014467489</v>
      </c>
      <c r="AB48" s="80">
        <v>22934.333741808266</v>
      </c>
      <c r="AC48" s="85">
        <v>8841003.4014287014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6</v>
      </c>
      <c r="E49" s="100">
        <v>90296.862631667143</v>
      </c>
      <c r="F49" s="76">
        <v>66792.001962109134</v>
      </c>
      <c r="G49" s="76">
        <v>54050.990720329028</v>
      </c>
      <c r="H49" s="76">
        <v>47673.787973314946</v>
      </c>
      <c r="I49" s="76">
        <v>52309.863331240311</v>
      </c>
      <c r="J49" s="76">
        <v>15935.405649912922</v>
      </c>
      <c r="K49" s="76">
        <v>44605.480199749378</v>
      </c>
      <c r="L49" s="76">
        <v>36586.155251994038</v>
      </c>
      <c r="M49" s="76">
        <v>79594.094248106441</v>
      </c>
      <c r="N49" s="76">
        <v>106226.57504029432</v>
      </c>
      <c r="O49" s="76">
        <v>114576.08823329795</v>
      </c>
      <c r="P49" s="76">
        <v>114685.41766349062</v>
      </c>
      <c r="Q49" s="76">
        <v>114708.35513161939</v>
      </c>
      <c r="R49" s="76">
        <v>114142.42021921229</v>
      </c>
      <c r="S49" s="76">
        <v>106980.29657468254</v>
      </c>
      <c r="T49" s="76">
        <v>96835.247236521434</v>
      </c>
      <c r="U49" s="76">
        <v>93192.397987731194</v>
      </c>
      <c r="V49" s="76">
        <v>61910.400073149969</v>
      </c>
      <c r="W49" s="76">
        <v>85759.124425196118</v>
      </c>
      <c r="X49" s="76">
        <v>90459.250817244552</v>
      </c>
      <c r="Y49" s="76">
        <v>81829.040978151927</v>
      </c>
      <c r="Z49" s="76">
        <v>61334.206331228772</v>
      </c>
      <c r="AA49" s="76">
        <v>33618.428944505045</v>
      </c>
      <c r="AB49" s="77">
        <v>9774.0274634259531</v>
      </c>
      <c r="AC49" s="86">
        <v>10643255.514529051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2596652.4180993317</v>
      </c>
      <c r="F50" s="68">
        <v>1959419.9910604521</v>
      </c>
      <c r="G50" s="68">
        <v>1668752.6228382047</v>
      </c>
      <c r="H50" s="68">
        <v>1772387.0039587405</v>
      </c>
      <c r="I50" s="68">
        <v>3082196.0453894427</v>
      </c>
      <c r="J50" s="68">
        <v>3273374.1966659566</v>
      </c>
      <c r="K50" s="68">
        <v>4238731.7040523766</v>
      </c>
      <c r="L50" s="68">
        <v>3080455.0054542166</v>
      </c>
      <c r="M50" s="68">
        <v>3355987.2947127731</v>
      </c>
      <c r="N50" s="68">
        <v>3520009.14752727</v>
      </c>
      <c r="O50" s="68">
        <v>3574435.3714795988</v>
      </c>
      <c r="P50" s="68">
        <v>3577899.1710744593</v>
      </c>
      <c r="Q50" s="68">
        <v>3574944.9481139998</v>
      </c>
      <c r="R50" s="68">
        <v>3567877.4444532935</v>
      </c>
      <c r="S50" s="68">
        <v>3524720.2769019254</v>
      </c>
      <c r="T50" s="68">
        <v>3463223.8331565624</v>
      </c>
      <c r="U50" s="68">
        <v>3439952.9661497739</v>
      </c>
      <c r="V50" s="68">
        <v>2782030.342179988</v>
      </c>
      <c r="W50" s="68">
        <v>3348740.5762178134</v>
      </c>
      <c r="X50" s="68">
        <v>3360210.6868233178</v>
      </c>
      <c r="Y50" s="68">
        <v>3022916.4541630833</v>
      </c>
      <c r="Z50" s="68">
        <v>2328476.5902901092</v>
      </c>
      <c r="AA50" s="68">
        <v>1381567.6182461123</v>
      </c>
      <c r="AB50" s="75">
        <v>603517.87412850908</v>
      </c>
      <c r="AC50" s="85">
        <v>70098479.583137318</v>
      </c>
      <c r="AD50" s="85"/>
    </row>
    <row r="51" spans="1:33" ht="15" x14ac:dyDescent="0.2">
      <c r="A51" s="120">
        <v>49249</v>
      </c>
      <c r="B51" s="116">
        <v>70980731.912464947</v>
      </c>
      <c r="C51" s="61" t="s">
        <v>32</v>
      </c>
      <c r="D51" s="62">
        <v>20</v>
      </c>
      <c r="E51" s="81">
        <v>85110.965338652284</v>
      </c>
      <c r="F51" s="82">
        <v>64933.967389605619</v>
      </c>
      <c r="G51" s="82">
        <v>57494.09352607654</v>
      </c>
      <c r="H51" s="82">
        <v>64838.103293453714</v>
      </c>
      <c r="I51" s="82">
        <v>119007.82431358645</v>
      </c>
      <c r="J51" s="82">
        <v>138445.89503114452</v>
      </c>
      <c r="K51" s="82">
        <v>173533.25550612537</v>
      </c>
      <c r="L51" s="82">
        <v>121197.5966322039</v>
      </c>
      <c r="M51" s="82">
        <v>121853.38575594447</v>
      </c>
      <c r="N51" s="82">
        <v>122155.01617254743</v>
      </c>
      <c r="O51" s="82">
        <v>122505.96232244972</v>
      </c>
      <c r="P51" s="82">
        <v>122740.49516778189</v>
      </c>
      <c r="Q51" s="82">
        <v>122487.63434281733</v>
      </c>
      <c r="R51" s="82">
        <v>122222.40220223191</v>
      </c>
      <c r="S51" s="82">
        <v>122311.37819472468</v>
      </c>
      <c r="T51" s="82">
        <v>122276.5169008032</v>
      </c>
      <c r="U51" s="82">
        <v>122169.29092804548</v>
      </c>
      <c r="V51" s="82">
        <v>104172.77376511779</v>
      </c>
      <c r="W51" s="82">
        <v>119509.5415220655</v>
      </c>
      <c r="X51" s="82">
        <v>118237.55130999134</v>
      </c>
      <c r="Y51" s="82">
        <v>106048.19096610259</v>
      </c>
      <c r="Z51" s="82">
        <v>82740.045831718453</v>
      </c>
      <c r="AA51" s="82">
        <v>50459.795686857156</v>
      </c>
      <c r="AB51" s="83">
        <v>23417.265322273764</v>
      </c>
      <c r="AC51" s="84">
        <v>50597378.948446423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104106.9615016567</v>
      </c>
      <c r="F52" s="79">
        <v>78523.570592935837</v>
      </c>
      <c r="G52" s="79">
        <v>64970.133182411999</v>
      </c>
      <c r="H52" s="79">
        <v>65564.466718161682</v>
      </c>
      <c r="I52" s="79">
        <v>90656.550147147995</v>
      </c>
      <c r="J52" s="79">
        <v>69703.143978627777</v>
      </c>
      <c r="K52" s="79">
        <v>111609.5348645801</v>
      </c>
      <c r="L52" s="79">
        <v>118383.98908223341</v>
      </c>
      <c r="M52" s="79">
        <v>121170.45620807953</v>
      </c>
      <c r="N52" s="79">
        <v>121825.16827885869</v>
      </c>
      <c r="O52" s="79">
        <v>122264.84419280222</v>
      </c>
      <c r="P52" s="79">
        <v>122422.05950149361</v>
      </c>
      <c r="Q52" s="79">
        <v>122252.44072081429</v>
      </c>
      <c r="R52" s="79">
        <v>121757.05116692717</v>
      </c>
      <c r="S52" s="79">
        <v>121275.54961146171</v>
      </c>
      <c r="T52" s="79">
        <v>120998.85246437378</v>
      </c>
      <c r="U52" s="79">
        <v>120831.0545147644</v>
      </c>
      <c r="V52" s="79">
        <v>83180.940567237223</v>
      </c>
      <c r="W52" s="79">
        <v>99643.377547199125</v>
      </c>
      <c r="X52" s="79">
        <v>98516.186675436562</v>
      </c>
      <c r="Y52" s="79">
        <v>87873.811398004196</v>
      </c>
      <c r="Z52" s="79">
        <v>69856.596680114322</v>
      </c>
      <c r="AA52" s="79">
        <v>45793.985774649787</v>
      </c>
      <c r="AB52" s="80">
        <v>23406.148604918872</v>
      </c>
      <c r="AC52" s="85">
        <v>9226347.4958995655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87791.995745240623</v>
      </c>
      <c r="F53" s="76">
        <v>63140.017911213377</v>
      </c>
      <c r="G53" s="76">
        <v>49361.823229235553</v>
      </c>
      <c r="H53" s="76">
        <v>44165.974967846181</v>
      </c>
      <c r="I53" s="76">
        <v>50183.286819875233</v>
      </c>
      <c r="J53" s="76">
        <v>15938.130680360537</v>
      </c>
      <c r="K53" s="76">
        <v>47588.972860074449</v>
      </c>
      <c r="L53" s="76">
        <v>42647.743833300672</v>
      </c>
      <c r="M53" s="76">
        <v>86137.701131880516</v>
      </c>
      <c r="N53" s="76">
        <v>115644.47266647236</v>
      </c>
      <c r="O53" s="76">
        <v>120523.38974376468</v>
      </c>
      <c r="P53" s="76">
        <v>120792.02687744578</v>
      </c>
      <c r="Q53" s="76">
        <v>120798.9575264828</v>
      </c>
      <c r="R53" s="76">
        <v>120534.29449924333</v>
      </c>
      <c r="S53" s="76">
        <v>116596.08502348444</v>
      </c>
      <c r="T53" s="76">
        <v>108366.00820067208</v>
      </c>
      <c r="U53" s="76">
        <v>104958.6163691874</v>
      </c>
      <c r="V53" s="76">
        <v>67268.215846312974</v>
      </c>
      <c r="W53" s="76">
        <v>89128.049641904916</v>
      </c>
      <c r="X53" s="76">
        <v>92720.390465073724</v>
      </c>
      <c r="Y53" s="76">
        <v>82953.530899339879</v>
      </c>
      <c r="Z53" s="76">
        <v>63010.256251048668</v>
      </c>
      <c r="AA53" s="76">
        <v>36041.241413797878</v>
      </c>
      <c r="AB53" s="77">
        <v>13209.728749901489</v>
      </c>
      <c r="AC53" s="86">
        <v>11157005.468118954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2645399.1272511161</v>
      </c>
      <c r="F54" s="68">
        <v>1991613.7376311359</v>
      </c>
      <c r="G54" s="68">
        <v>1705933.3426265921</v>
      </c>
      <c r="H54" s="68">
        <v>1824015.7825487982</v>
      </c>
      <c r="I54" s="68">
        <v>3043882.4077795721</v>
      </c>
      <c r="J54" s="68">
        <v>3143359.2606195644</v>
      </c>
      <c r="K54" s="68">
        <v>4202637.0867412742</v>
      </c>
      <c r="L54" s="68">
        <v>3153374.3519728156</v>
      </c>
      <c r="M54" s="68">
        <v>3438575.7467424911</v>
      </c>
      <c r="N54" s="68">
        <v>3624267.8325652173</v>
      </c>
      <c r="O54" s="68">
        <v>3662318.9616827918</v>
      </c>
      <c r="P54" s="68">
        <v>3669250.3026262866</v>
      </c>
      <c r="Q54" s="68">
        <v>3663556.1948985006</v>
      </c>
      <c r="R54" s="68">
        <v>3654682.0157078067</v>
      </c>
      <c r="S54" s="68">
        <v>3630906.2724812469</v>
      </c>
      <c r="T54" s="68">
        <v>3579721.7970775915</v>
      </c>
      <c r="U54" s="68">
        <v>3556461.734835091</v>
      </c>
      <c r="V54" s="68">
        <v>2819788.5326491827</v>
      </c>
      <c r="W54" s="68">
        <v>3323532.6384815359</v>
      </c>
      <c r="X54" s="68">
        <v>3315138.1156920157</v>
      </c>
      <c r="Y54" s="68">
        <v>2970180.2503101076</v>
      </c>
      <c r="Z54" s="68">
        <v>2312288.8408611184</v>
      </c>
      <c r="AA54" s="68">
        <v>1408619.3053185295</v>
      </c>
      <c r="AB54" s="75">
        <v>641228.27336455975</v>
      </c>
      <c r="AC54" s="85">
        <v>70980731.912464947</v>
      </c>
      <c r="AD54" s="85"/>
    </row>
    <row r="55" spans="1:33" ht="15" x14ac:dyDescent="0.2">
      <c r="A55" s="120">
        <v>49279</v>
      </c>
      <c r="B55" s="116">
        <v>69767289.43907772</v>
      </c>
      <c r="C55" s="61" t="s">
        <v>32</v>
      </c>
      <c r="D55" s="62">
        <v>19</v>
      </c>
      <c r="E55" s="81">
        <v>94873.51294366068</v>
      </c>
      <c r="F55" s="82">
        <v>71000.720449276443</v>
      </c>
      <c r="G55" s="82">
        <v>60432.490924512422</v>
      </c>
      <c r="H55" s="82">
        <v>63242.23378139452</v>
      </c>
      <c r="I55" s="82">
        <v>99069.214182866577</v>
      </c>
      <c r="J55" s="82">
        <v>92693.463137904459</v>
      </c>
      <c r="K55" s="82">
        <v>138350.83952166868</v>
      </c>
      <c r="L55" s="82">
        <v>115645.39179995708</v>
      </c>
      <c r="M55" s="82">
        <v>119248.74162807086</v>
      </c>
      <c r="N55" s="82">
        <v>119579.82724724205</v>
      </c>
      <c r="O55" s="82">
        <v>119855.59426890945</v>
      </c>
      <c r="P55" s="82">
        <v>120077.21305429978</v>
      </c>
      <c r="Q55" s="82">
        <v>120007.72984666791</v>
      </c>
      <c r="R55" s="82">
        <v>119738.08867689689</v>
      </c>
      <c r="S55" s="82">
        <v>119681.20276146538</v>
      </c>
      <c r="T55" s="82">
        <v>119567.35954864036</v>
      </c>
      <c r="U55" s="82">
        <v>119430.47123987066</v>
      </c>
      <c r="V55" s="82">
        <v>94629.986670842118</v>
      </c>
      <c r="W55" s="82">
        <v>114254.49132344958</v>
      </c>
      <c r="X55" s="82">
        <v>114990.97729162005</v>
      </c>
      <c r="Y55" s="82">
        <v>105663.47423322912</v>
      </c>
      <c r="Z55" s="82">
        <v>86929.311946317204</v>
      </c>
      <c r="AA55" s="82">
        <v>56846.317782162405</v>
      </c>
      <c r="AB55" s="83">
        <v>29601.914561453701</v>
      </c>
      <c r="AC55" s="84">
        <v>45892800.807625189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5</v>
      </c>
      <c r="E56" s="78">
        <v>104698.14469063291</v>
      </c>
      <c r="F56" s="79">
        <v>79116.296170296861</v>
      </c>
      <c r="G56" s="79">
        <v>65390.800872791478</v>
      </c>
      <c r="H56" s="79">
        <v>63592.587819080356</v>
      </c>
      <c r="I56" s="79">
        <v>83095.769341440115</v>
      </c>
      <c r="J56" s="79">
        <v>56695.40637246488</v>
      </c>
      <c r="K56" s="79">
        <v>90903.124728143419</v>
      </c>
      <c r="L56" s="79">
        <v>94704.783413954574</v>
      </c>
      <c r="M56" s="79">
        <v>112239.07634636525</v>
      </c>
      <c r="N56" s="79">
        <v>118380.97754925716</v>
      </c>
      <c r="O56" s="79">
        <v>119208.52295754508</v>
      </c>
      <c r="P56" s="79">
        <v>119331.95924954185</v>
      </c>
      <c r="Q56" s="79">
        <v>119248.36325886738</v>
      </c>
      <c r="R56" s="79">
        <v>118935.4468559441</v>
      </c>
      <c r="S56" s="79">
        <v>118623.87236732666</v>
      </c>
      <c r="T56" s="79">
        <v>117132.21317430564</v>
      </c>
      <c r="U56" s="79">
        <v>114900.33501376036</v>
      </c>
      <c r="V56" s="79">
        <v>70728.098300583209</v>
      </c>
      <c r="W56" s="79">
        <v>91073.276814768557</v>
      </c>
      <c r="X56" s="79">
        <v>92726.684432408685</v>
      </c>
      <c r="Y56" s="79">
        <v>86208.435667287122</v>
      </c>
      <c r="Z56" s="79">
        <v>71921.247005348821</v>
      </c>
      <c r="AA56" s="79">
        <v>50698.610171052715</v>
      </c>
      <c r="AB56" s="80">
        <v>27333.351739513306</v>
      </c>
      <c r="AC56" s="85">
        <v>10934436.9215634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7</v>
      </c>
      <c r="E57" s="100">
        <v>110972.17756857585</v>
      </c>
      <c r="F57" s="76">
        <v>83431.133107060406</v>
      </c>
      <c r="G57" s="76">
        <v>66213.697500566603</v>
      </c>
      <c r="H57" s="76">
        <v>57122.002570649252</v>
      </c>
      <c r="I57" s="76">
        <v>59201.013901096994</v>
      </c>
      <c r="J57" s="76">
        <v>21177.079596401949</v>
      </c>
      <c r="K57" s="76">
        <v>42970.460309886366</v>
      </c>
      <c r="L57" s="76">
        <v>39104.920116979134</v>
      </c>
      <c r="M57" s="76">
        <v>73728.663916082412</v>
      </c>
      <c r="N57" s="76">
        <v>99372.05634596353</v>
      </c>
      <c r="O57" s="76">
        <v>106416.16128917286</v>
      </c>
      <c r="P57" s="76">
        <v>111027.06198634199</v>
      </c>
      <c r="Q57" s="76">
        <v>113373.73049526206</v>
      </c>
      <c r="R57" s="76">
        <v>112580.16457817514</v>
      </c>
      <c r="S57" s="76">
        <v>107111.40224394936</v>
      </c>
      <c r="T57" s="76">
        <v>99139.131514777211</v>
      </c>
      <c r="U57" s="76">
        <v>96845.835360822646</v>
      </c>
      <c r="V57" s="76">
        <v>58396.393714804384</v>
      </c>
      <c r="W57" s="76">
        <v>83736.599753437637</v>
      </c>
      <c r="X57" s="76">
        <v>88301.425471538561</v>
      </c>
      <c r="Y57" s="76">
        <v>81494.806855029077</v>
      </c>
      <c r="Z57" s="76">
        <v>66515.98715254986</v>
      </c>
      <c r="AA57" s="76">
        <v>44895.723903548867</v>
      </c>
      <c r="AB57" s="77">
        <v>25451.186445773128</v>
      </c>
      <c r="AC57" s="86">
        <v>12940051.709889118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3102892.7123627481</v>
      </c>
      <c r="F58" s="102">
        <v>2328613.1011371594</v>
      </c>
      <c r="G58" s="102">
        <v>1938667.2144336593</v>
      </c>
      <c r="H58" s="102">
        <v>1919419.3989364423</v>
      </c>
      <c r="I58" s="102">
        <v>2712201.0134893442</v>
      </c>
      <c r="J58" s="102">
        <v>2192892.3886573226</v>
      </c>
      <c r="K58" s="102">
        <v>3383974.7967216265</v>
      </c>
      <c r="L58" s="102">
        <v>2944520.8020878108</v>
      </c>
      <c r="M58" s="102">
        <v>3343022.1200777492</v>
      </c>
      <c r="N58" s="102">
        <v>3559525.9998656292</v>
      </c>
      <c r="O58" s="102">
        <v>3618212.0349212149</v>
      </c>
      <c r="P58" s="102">
        <v>3655316.2781837988</v>
      </c>
      <c r="Q58" s="102">
        <v>3670004.7968478622</v>
      </c>
      <c r="R58" s="102">
        <v>3657762.0711879879</v>
      </c>
      <c r="S58" s="102">
        <v>3616842.030012121</v>
      </c>
      <c r="T58" s="102">
        <v>3551414.8178991359</v>
      </c>
      <c r="U58" s="102">
        <v>3521601.4761521029</v>
      </c>
      <c r="V58" s="102">
        <v>2560384.9942525472</v>
      </c>
      <c r="W58" s="102">
        <v>3212357.9174934481</v>
      </c>
      <c r="X58" s="102">
        <v>3266571.969003594</v>
      </c>
      <c r="Y58" s="102">
        <v>3009111.8367529926</v>
      </c>
      <c r="Z58" s="102">
        <v>2476875.0720746201</v>
      </c>
      <c r="AA58" s="102">
        <v>1647843.1560411914</v>
      </c>
      <c r="AB58" s="103">
        <v>877261.44048559864</v>
      </c>
      <c r="AC58" s="104">
        <v>69767289.439077705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B925-0659-4FEF-8F7E-88485F76FC67}">
  <sheetPr>
    <tabColor rgb="FF00B050"/>
    <pageSetUpPr fitToPage="1"/>
  </sheetPr>
  <dimension ref="A1:H42"/>
  <sheetViews>
    <sheetView showGridLines="0" topLeftCell="A6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66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274610329.81182116</v>
      </c>
      <c r="D15" s="32">
        <v>1</v>
      </c>
      <c r="E15" s="97">
        <v>274610329.81182116</v>
      </c>
      <c r="F15" s="17"/>
    </row>
    <row r="16" spans="1:8" ht="15.75" x14ac:dyDescent="0.25">
      <c r="A16" s="30"/>
      <c r="B16" s="31" t="s">
        <v>36</v>
      </c>
      <c r="C16" s="19">
        <v>325053226.62031871</v>
      </c>
      <c r="D16" s="32">
        <v>1</v>
      </c>
      <c r="E16" s="97">
        <v>325053226.62031871</v>
      </c>
      <c r="F16" s="17"/>
    </row>
    <row r="17" spans="1:7" ht="15.75" x14ac:dyDescent="0.25">
      <c r="A17" s="30"/>
      <c r="B17" s="31" t="s">
        <v>37</v>
      </c>
      <c r="C17" s="19">
        <v>290440341.76901865</v>
      </c>
      <c r="D17" s="32">
        <v>1</v>
      </c>
      <c r="E17" s="97">
        <v>290440341.76901865</v>
      </c>
      <c r="F17" s="17"/>
    </row>
    <row r="18" spans="1:7" ht="15.75" x14ac:dyDescent="0.25">
      <c r="A18" s="30"/>
      <c r="B18" s="31" t="s">
        <v>38</v>
      </c>
      <c r="C18" s="19">
        <v>285697478.30514157</v>
      </c>
      <c r="D18" s="32">
        <v>1</v>
      </c>
      <c r="E18" s="97">
        <v>285697478.30514157</v>
      </c>
      <c r="F18" s="17"/>
    </row>
    <row r="19" spans="1:7" ht="15.75" x14ac:dyDescent="0.25">
      <c r="A19" s="30"/>
      <c r="B19" s="31" t="s">
        <v>39</v>
      </c>
      <c r="C19" s="19">
        <v>198754013.92176199</v>
      </c>
      <c r="D19" s="32">
        <v>1</v>
      </c>
      <c r="E19" s="97">
        <v>198754013.92176199</v>
      </c>
      <c r="F19" s="17"/>
    </row>
    <row r="20" spans="1:7" ht="15.75" x14ac:dyDescent="0.25">
      <c r="A20" s="33"/>
      <c r="B20" s="31" t="s">
        <v>40</v>
      </c>
      <c r="C20" s="19">
        <v>205010824.19582918</v>
      </c>
      <c r="D20" s="32">
        <v>1</v>
      </c>
      <c r="E20" s="97">
        <v>205010824.19582918</v>
      </c>
      <c r="F20" s="17"/>
    </row>
    <row r="21" spans="1:7" ht="15.75" x14ac:dyDescent="0.25">
      <c r="A21" s="33"/>
      <c r="B21" s="31" t="s">
        <v>42</v>
      </c>
      <c r="C21" s="19">
        <v>205830199.51553002</v>
      </c>
      <c r="D21" s="32">
        <v>1</v>
      </c>
      <c r="E21" s="97">
        <v>205830199.51553002</v>
      </c>
      <c r="F21" s="17"/>
    </row>
    <row r="22" spans="1:7" ht="15.75" x14ac:dyDescent="0.25">
      <c r="A22" s="33"/>
      <c r="B22" s="31" t="s">
        <v>43</v>
      </c>
      <c r="C22" s="19">
        <v>209172945.87592113</v>
      </c>
      <c r="D22" s="32">
        <v>1</v>
      </c>
      <c r="E22" s="97">
        <v>209172945.87592113</v>
      </c>
      <c r="F22" s="17"/>
    </row>
    <row r="23" spans="1:7" ht="15.75" x14ac:dyDescent="0.25">
      <c r="A23" s="33"/>
      <c r="B23" s="31" t="s">
        <v>44</v>
      </c>
      <c r="C23" s="19">
        <v>291594114.55470932</v>
      </c>
      <c r="D23" s="32">
        <v>1</v>
      </c>
      <c r="E23" s="97">
        <v>291594114.55470932</v>
      </c>
      <c r="F23" s="17"/>
    </row>
    <row r="24" spans="1:7" ht="15.75" x14ac:dyDescent="0.25">
      <c r="A24" s="33"/>
      <c r="B24" s="31" t="s">
        <v>45</v>
      </c>
      <c r="C24" s="19">
        <v>275504709.26307803</v>
      </c>
      <c r="D24" s="32">
        <v>1</v>
      </c>
      <c r="E24" s="97">
        <v>275504709.26307803</v>
      </c>
      <c r="F24" s="17"/>
    </row>
    <row r="25" spans="1:7" ht="15.75" x14ac:dyDescent="0.25">
      <c r="A25" s="33"/>
      <c r="B25" s="31" t="s">
        <v>46</v>
      </c>
      <c r="C25" s="19">
        <v>292314383.51280093</v>
      </c>
      <c r="D25" s="32">
        <v>1</v>
      </c>
      <c r="E25" s="97">
        <v>292314383.51280093</v>
      </c>
      <c r="F25" s="17"/>
    </row>
    <row r="26" spans="1:7" ht="15.75" x14ac:dyDescent="0.25">
      <c r="A26" s="33"/>
      <c r="B26" s="31" t="s">
        <v>47</v>
      </c>
      <c r="C26" s="19">
        <v>293194343.44370568</v>
      </c>
      <c r="D26" s="32">
        <v>1</v>
      </c>
      <c r="E26" s="97">
        <v>293194343.44370568</v>
      </c>
      <c r="F26" s="17"/>
    </row>
    <row r="27" spans="1:7" ht="15" x14ac:dyDescent="0.25">
      <c r="B27" s="34" t="s">
        <v>31</v>
      </c>
      <c r="C27" s="35">
        <v>3147176910.7896366</v>
      </c>
      <c r="D27" s="36"/>
      <c r="E27" s="98">
        <v>3147176910.7896366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1A42-E6EC-4835-A31A-6F791446497F}">
  <sheetPr>
    <tabColor theme="3" tint="0.39997558519241921"/>
    <pageSetUpPr fitToPage="1"/>
  </sheetPr>
  <dimension ref="A1:AG61"/>
  <sheetViews>
    <sheetView showGridLines="0" tabSelected="1" zoomScale="90" workbookViewId="0">
      <pane xSplit="4" ySplit="10" topLeftCell="S48" activePane="bottomRight" state="frozen"/>
      <selection activeCell="X13" sqref="X13"/>
      <selection pane="topRight" activeCell="X13" sqref="X13"/>
      <selection pane="bottomLeft" activeCell="X13" sqref="X13"/>
      <selection pane="bottomRight" activeCell="V54" sqref="V54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8554687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89" t="s">
        <v>65</v>
      </c>
      <c r="B1" s="90"/>
      <c r="C1" s="90"/>
      <c r="D1" s="90"/>
    </row>
    <row r="2" spans="1:33" ht="15.75" x14ac:dyDescent="0.2">
      <c r="A2" s="89" t="s">
        <v>52</v>
      </c>
      <c r="B2" s="90"/>
      <c r="C2" s="90"/>
      <c r="D2" s="121"/>
      <c r="E2" s="121"/>
      <c r="F2" s="51"/>
    </row>
    <row r="3" spans="1:33" ht="15.75" x14ac:dyDescent="0.2">
      <c r="A3" s="89" t="s">
        <v>53</v>
      </c>
      <c r="B3" s="90"/>
      <c r="C3" s="90"/>
      <c r="D3" s="91" t="s">
        <v>85</v>
      </c>
      <c r="E3" s="51"/>
      <c r="F3" s="51"/>
    </row>
    <row r="4" spans="1:33" ht="15.75" x14ac:dyDescent="0.2">
      <c r="A4" s="89" t="s">
        <v>54</v>
      </c>
      <c r="B4" s="90"/>
      <c r="C4" s="90"/>
      <c r="D4" s="92"/>
      <c r="E4" s="51"/>
      <c r="F4" s="51"/>
      <c r="H4" s="53"/>
    </row>
    <row r="5" spans="1:33" ht="15.75" x14ac:dyDescent="0.2">
      <c r="A5" s="89" t="s">
        <v>56</v>
      </c>
      <c r="B5" s="90"/>
      <c r="C5" s="90"/>
      <c r="D5" s="92"/>
      <c r="E5" s="51"/>
      <c r="F5" s="51"/>
    </row>
    <row r="6" spans="1:33" ht="15.75" x14ac:dyDescent="0.2">
      <c r="A6" s="89" t="s">
        <v>28</v>
      </c>
      <c r="B6" s="90"/>
      <c r="C6" s="90"/>
      <c r="D6" s="93">
        <v>2035</v>
      </c>
      <c r="E6" s="54"/>
      <c r="F6" s="54"/>
    </row>
    <row r="7" spans="1:33" ht="15.75" x14ac:dyDescent="0.2">
      <c r="A7" s="89" t="s">
        <v>29</v>
      </c>
      <c r="B7" s="90"/>
      <c r="C7" s="90"/>
      <c r="D7" s="94" t="s">
        <v>78</v>
      </c>
      <c r="E7" s="51"/>
      <c r="F7" s="51"/>
    </row>
    <row r="8" spans="1:33" ht="13.5" customHeight="1" x14ac:dyDescent="0.25">
      <c r="A8" s="95" t="s">
        <v>57</v>
      </c>
      <c r="B8" s="90"/>
      <c r="C8" s="90"/>
      <c r="D8" s="94" t="s">
        <v>35</v>
      </c>
    </row>
    <row r="9" spans="1:33" ht="16.5" thickBot="1" x14ac:dyDescent="0.25">
      <c r="C9" s="115"/>
      <c r="D9" s="115"/>
    </row>
    <row r="10" spans="1:33" s="60" customFormat="1" ht="32.25" thickBot="1" x14ac:dyDescent="0.25">
      <c r="A10" s="3" t="s">
        <v>91</v>
      </c>
      <c r="B10" s="4" t="s">
        <v>49</v>
      </c>
      <c r="C10" s="4" t="s">
        <v>51</v>
      </c>
      <c r="D10" s="57" t="s">
        <v>50</v>
      </c>
      <c r="E10" s="58" t="s">
        <v>4</v>
      </c>
      <c r="F10" s="59" t="s">
        <v>5</v>
      </c>
      <c r="G10" s="59" t="s">
        <v>6</v>
      </c>
      <c r="H10" s="59" t="s">
        <v>7</v>
      </c>
      <c r="I10" s="59" t="s">
        <v>8</v>
      </c>
      <c r="J10" s="59" t="s">
        <v>9</v>
      </c>
      <c r="K10" s="59" t="s">
        <v>10</v>
      </c>
      <c r="L10" s="59" t="s">
        <v>11</v>
      </c>
      <c r="M10" s="59" t="s">
        <v>12</v>
      </c>
      <c r="N10" s="59" t="s">
        <v>13</v>
      </c>
      <c r="O10" s="59" t="s">
        <v>14</v>
      </c>
      <c r="P10" s="59" t="s">
        <v>15</v>
      </c>
      <c r="Q10" s="59" t="s">
        <v>16</v>
      </c>
      <c r="R10" s="59" t="s">
        <v>17</v>
      </c>
      <c r="S10" s="59" t="s">
        <v>18</v>
      </c>
      <c r="T10" s="59" t="s">
        <v>19</v>
      </c>
      <c r="U10" s="59" t="s">
        <v>20</v>
      </c>
      <c r="V10" s="59" t="s">
        <v>21</v>
      </c>
      <c r="W10" s="59" t="s">
        <v>22</v>
      </c>
      <c r="X10" s="59" t="s">
        <v>23</v>
      </c>
      <c r="Y10" s="59" t="s">
        <v>24</v>
      </c>
      <c r="Z10" s="59" t="s">
        <v>25</v>
      </c>
      <c r="AA10" s="59" t="s">
        <v>26</v>
      </c>
      <c r="AB10" s="74" t="s">
        <v>27</v>
      </c>
      <c r="AC10" s="73" t="s">
        <v>31</v>
      </c>
    </row>
    <row r="11" spans="1:33" ht="15" x14ac:dyDescent="0.2">
      <c r="A11" s="118">
        <v>49310</v>
      </c>
      <c r="B11" s="116">
        <v>55920346.003241144</v>
      </c>
      <c r="C11" s="61" t="s">
        <v>32</v>
      </c>
      <c r="D11" s="62">
        <v>21</v>
      </c>
      <c r="E11" s="81">
        <v>74431.205330111799</v>
      </c>
      <c r="F11" s="82">
        <v>55180.269611277414</v>
      </c>
      <c r="G11" s="82">
        <v>46156.662621118376</v>
      </c>
      <c r="H11" s="82">
        <v>48476.265485556389</v>
      </c>
      <c r="I11" s="82">
        <v>81392.832049260265</v>
      </c>
      <c r="J11" s="82">
        <v>82877.050080079513</v>
      </c>
      <c r="K11" s="82">
        <v>117939.10719558428</v>
      </c>
      <c r="L11" s="82">
        <v>70676.653073149631</v>
      </c>
      <c r="M11" s="82">
        <v>72749.774048764826</v>
      </c>
      <c r="N11" s="82">
        <v>72810.691334051779</v>
      </c>
      <c r="O11" s="82">
        <v>71632.218290668025</v>
      </c>
      <c r="P11" s="82">
        <v>70700.677114867052</v>
      </c>
      <c r="Q11" s="82">
        <v>70401.930366563261</v>
      </c>
      <c r="R11" s="82">
        <v>70903.010254530702</v>
      </c>
      <c r="S11" s="82">
        <v>71440.280925158469</v>
      </c>
      <c r="T11" s="82">
        <v>72003.894849553719</v>
      </c>
      <c r="U11" s="82">
        <v>72530.975675703623</v>
      </c>
      <c r="V11" s="82">
        <v>104220.46675613611</v>
      </c>
      <c r="W11" s="82">
        <v>123675.13906263358</v>
      </c>
      <c r="X11" s="82">
        <v>133881.58253266668</v>
      </c>
      <c r="Y11" s="82">
        <v>123280.65960151718</v>
      </c>
      <c r="Z11" s="82">
        <v>100714.84791176204</v>
      </c>
      <c r="AA11" s="82">
        <v>67389.480070874502</v>
      </c>
      <c r="AB11" s="83">
        <v>38611.617622454185</v>
      </c>
      <c r="AC11" s="84">
        <v>40195623.129144914</v>
      </c>
      <c r="AF11" s="1" t="s">
        <v>1</v>
      </c>
      <c r="AG11" s="1">
        <v>1</v>
      </c>
    </row>
    <row r="12" spans="1:33" ht="15" x14ac:dyDescent="0.2">
      <c r="A12" s="118"/>
      <c r="B12" s="116"/>
      <c r="C12" s="63" t="s">
        <v>33</v>
      </c>
      <c r="D12" s="64">
        <v>4</v>
      </c>
      <c r="E12" s="78">
        <v>89696.972110162635</v>
      </c>
      <c r="F12" s="79">
        <v>65975.860201552481</v>
      </c>
      <c r="G12" s="79">
        <v>54882.400382810985</v>
      </c>
      <c r="H12" s="79">
        <v>53200.294947621813</v>
      </c>
      <c r="I12" s="79">
        <v>69533.653136887748</v>
      </c>
      <c r="J12" s="79">
        <v>45606.630284550774</v>
      </c>
      <c r="K12" s="79">
        <v>73531.980355351654</v>
      </c>
      <c r="L12" s="79">
        <v>67041.370951237463</v>
      </c>
      <c r="M12" s="79">
        <v>71627.084404074121</v>
      </c>
      <c r="N12" s="79">
        <v>71674.063800934411</v>
      </c>
      <c r="O12" s="79">
        <v>71237.616504608523</v>
      </c>
      <c r="P12" s="79">
        <v>70977.409037109639</v>
      </c>
      <c r="Q12" s="79">
        <v>71233.495689009753</v>
      </c>
      <c r="R12" s="79">
        <v>72578.119162023984</v>
      </c>
      <c r="S12" s="79">
        <v>73753.54959711837</v>
      </c>
      <c r="T12" s="79">
        <v>74903.198506339773</v>
      </c>
      <c r="U12" s="79">
        <v>75747.832863183969</v>
      </c>
      <c r="V12" s="79">
        <v>82748.095231051208</v>
      </c>
      <c r="W12" s="79">
        <v>104319.31446206949</v>
      </c>
      <c r="X12" s="79">
        <v>114085.05234984057</v>
      </c>
      <c r="Y12" s="79">
        <v>106582.63793350061</v>
      </c>
      <c r="Z12" s="79">
        <v>89278.758833531218</v>
      </c>
      <c r="AA12" s="79">
        <v>63825.655097128692</v>
      </c>
      <c r="AB12" s="80">
        <v>40187.660955753192</v>
      </c>
      <c r="AC12" s="85">
        <v>7096914.8271898124</v>
      </c>
      <c r="AF12" s="1" t="s">
        <v>3</v>
      </c>
      <c r="AG12" s="1">
        <f>AG11</f>
        <v>1</v>
      </c>
    </row>
    <row r="13" spans="1:33" ht="15" x14ac:dyDescent="0.2">
      <c r="A13" s="118"/>
      <c r="B13" s="116"/>
      <c r="C13" s="65" t="s">
        <v>34</v>
      </c>
      <c r="D13" s="66">
        <v>6</v>
      </c>
      <c r="E13" s="100">
        <v>89624.616254976296</v>
      </c>
      <c r="F13" s="76">
        <v>66097.27519624705</v>
      </c>
      <c r="G13" s="76">
        <v>50084.962772738945</v>
      </c>
      <c r="H13" s="76">
        <v>42926.838926853066</v>
      </c>
      <c r="I13" s="76">
        <v>44366.010768189743</v>
      </c>
      <c r="J13" s="76">
        <v>10783.661194862963</v>
      </c>
      <c r="K13" s="76">
        <v>22826.66898479691</v>
      </c>
      <c r="L13" s="76">
        <v>13705.522216744888</v>
      </c>
      <c r="M13" s="76">
        <v>44065.002799562528</v>
      </c>
      <c r="N13" s="76">
        <v>64486.490480932494</v>
      </c>
      <c r="O13" s="76">
        <v>69196.127370949122</v>
      </c>
      <c r="P13" s="76">
        <v>70334.439998378148</v>
      </c>
      <c r="Q13" s="76">
        <v>70821.396351147923</v>
      </c>
      <c r="R13" s="76">
        <v>70049.461957761538</v>
      </c>
      <c r="S13" s="76">
        <v>68450.27255239083</v>
      </c>
      <c r="T13" s="76">
        <v>66633.410730949385</v>
      </c>
      <c r="U13" s="76">
        <v>65087.578547569916</v>
      </c>
      <c r="V13" s="76">
        <v>66152.525967623587</v>
      </c>
      <c r="W13" s="76">
        <v>88819.899895197173</v>
      </c>
      <c r="X13" s="76">
        <v>101973.36842297368</v>
      </c>
      <c r="Y13" s="76">
        <v>95939.372805546751</v>
      </c>
      <c r="Z13" s="76">
        <v>77428.792864209856</v>
      </c>
      <c r="AA13" s="76">
        <v>50719.73186684394</v>
      </c>
      <c r="AB13" s="77">
        <v>27394.578890290039</v>
      </c>
      <c r="AC13" s="86">
        <v>8627808.046906421</v>
      </c>
      <c r="AF13" s="1" t="s">
        <v>2</v>
      </c>
      <c r="AG13" s="1">
        <f>AG12</f>
        <v>1</v>
      </c>
    </row>
    <row r="14" spans="1:33" ht="15.75" thickBot="1" x14ac:dyDescent="0.25">
      <c r="A14" s="119"/>
      <c r="B14" s="117"/>
      <c r="C14" s="71" t="s">
        <v>31</v>
      </c>
      <c r="D14" s="72">
        <v>31</v>
      </c>
      <c r="E14" s="67">
        <v>2459590.8979028556</v>
      </c>
      <c r="F14" s="68">
        <v>1819272.753820518</v>
      </c>
      <c r="G14" s="68">
        <v>1489329.2932111635</v>
      </c>
      <c r="H14" s="68">
        <v>1488363.7885482898</v>
      </c>
      <c r="I14" s="68">
        <v>2253580.1501911553</v>
      </c>
      <c r="J14" s="68">
        <v>1987546.5399890505</v>
      </c>
      <c r="K14" s="68">
        <v>2907809.1864374583</v>
      </c>
      <c r="L14" s="68">
        <v>1834608.3316415614</v>
      </c>
      <c r="M14" s="68">
        <v>2078643.609437733</v>
      </c>
      <c r="N14" s="68">
        <v>2202639.7161044199</v>
      </c>
      <c r="O14" s="68">
        <v>2204403.8143481575</v>
      </c>
      <c r="P14" s="68">
        <v>2190630.4955509156</v>
      </c>
      <c r="Q14" s="68">
        <v>2188302.898560755</v>
      </c>
      <c r="R14" s="68">
        <v>2199572.46373981</v>
      </c>
      <c r="S14" s="68">
        <v>2205961.7331311461</v>
      </c>
      <c r="T14" s="68">
        <v>2211495.0502516832</v>
      </c>
      <c r="U14" s="68">
        <v>2216667.2919279314</v>
      </c>
      <c r="V14" s="68">
        <v>2916537.3386088046</v>
      </c>
      <c r="W14" s="68">
        <v>3547374.5775347664</v>
      </c>
      <c r="X14" s="68">
        <v>3879693.6531232046</v>
      </c>
      <c r="Y14" s="68">
        <v>3590860.6401991434</v>
      </c>
      <c r="Z14" s="68">
        <v>2936699.5986663867</v>
      </c>
      <c r="AA14" s="68">
        <v>1974800.0930779432</v>
      </c>
      <c r="AB14" s="75">
        <v>1135962.0872362908</v>
      </c>
      <c r="AC14" s="85">
        <v>55920346.003241144</v>
      </c>
      <c r="AD14" s="85"/>
    </row>
    <row r="15" spans="1:33" ht="15" x14ac:dyDescent="0.2">
      <c r="A15" s="118">
        <v>49341</v>
      </c>
      <c r="B15" s="116">
        <v>58855687.306417473</v>
      </c>
      <c r="C15" s="61" t="s">
        <v>32</v>
      </c>
      <c r="D15" s="62">
        <v>20</v>
      </c>
      <c r="E15" s="81">
        <v>86447.142050245689</v>
      </c>
      <c r="F15" s="82">
        <v>67631.787628092017</v>
      </c>
      <c r="G15" s="82">
        <v>59071.601531994209</v>
      </c>
      <c r="H15" s="82">
        <v>64431.776399945993</v>
      </c>
      <c r="I15" s="82">
        <v>117884.93314863462</v>
      </c>
      <c r="J15" s="82">
        <v>154084.99256942695</v>
      </c>
      <c r="K15" s="82">
        <v>171808.10376931261</v>
      </c>
      <c r="L15" s="82">
        <v>72659.716984690807</v>
      </c>
      <c r="M15" s="82">
        <v>71070.343947635352</v>
      </c>
      <c r="N15" s="82">
        <v>70285.930925182489</v>
      </c>
      <c r="O15" s="82">
        <v>69379.23219533317</v>
      </c>
      <c r="P15" s="82">
        <v>68742.226685909176</v>
      </c>
      <c r="Q15" s="82">
        <v>69353.664178731997</v>
      </c>
      <c r="R15" s="82">
        <v>69975.640376450086</v>
      </c>
      <c r="S15" s="82">
        <v>69786.488302574347</v>
      </c>
      <c r="T15" s="82">
        <v>69811.042719652367</v>
      </c>
      <c r="U15" s="82">
        <v>70154.597870866666</v>
      </c>
      <c r="V15" s="82">
        <v>118064.37547456965</v>
      </c>
      <c r="W15" s="82">
        <v>136148.41957121863</v>
      </c>
      <c r="X15" s="82">
        <v>149882.24710374579</v>
      </c>
      <c r="Y15" s="82">
        <v>138418.82640959791</v>
      </c>
      <c r="Z15" s="82">
        <v>113788.51423408094</v>
      </c>
      <c r="AA15" s="82">
        <v>76368.815969116535</v>
      </c>
      <c r="AB15" s="83">
        <v>43906.32982211838</v>
      </c>
      <c r="AC15" s="84">
        <v>43983134.997382529</v>
      </c>
      <c r="AF15" s="1" t="str">
        <f>AF11</f>
        <v>ORD</v>
      </c>
      <c r="AG15" s="1">
        <f>AG11+1</f>
        <v>2</v>
      </c>
    </row>
    <row r="16" spans="1:33" ht="15" x14ac:dyDescent="0.2">
      <c r="A16" s="118"/>
      <c r="B16" s="116"/>
      <c r="C16" s="63" t="s">
        <v>33</v>
      </c>
      <c r="D16" s="64">
        <v>4</v>
      </c>
      <c r="E16" s="78">
        <v>100300.27704297449</v>
      </c>
      <c r="F16" s="79">
        <v>80343.332631341211</v>
      </c>
      <c r="G16" s="79">
        <v>68233.940268212231</v>
      </c>
      <c r="H16" s="79">
        <v>66980.56519398652</v>
      </c>
      <c r="I16" s="79">
        <v>86497.072771415784</v>
      </c>
      <c r="J16" s="79">
        <v>64580.658661563153</v>
      </c>
      <c r="K16" s="79">
        <v>101277.77121913318</v>
      </c>
      <c r="L16" s="79">
        <v>75385.952718076427</v>
      </c>
      <c r="M16" s="79">
        <v>72717.30563429989</v>
      </c>
      <c r="N16" s="79">
        <v>70909.787570437358</v>
      </c>
      <c r="O16" s="79">
        <v>69849.707463046332</v>
      </c>
      <c r="P16" s="79">
        <v>69192.595721817343</v>
      </c>
      <c r="Q16" s="79">
        <v>69491.719823438267</v>
      </c>
      <c r="R16" s="79">
        <v>70783.266301937721</v>
      </c>
      <c r="S16" s="79">
        <v>72129.602164144191</v>
      </c>
      <c r="T16" s="79">
        <v>72952.859534318122</v>
      </c>
      <c r="U16" s="79">
        <v>73617.41177630359</v>
      </c>
      <c r="V16" s="79">
        <v>95877.985444250167</v>
      </c>
      <c r="W16" s="79">
        <v>114589.99292096858</v>
      </c>
      <c r="X16" s="79">
        <v>126818.86719999918</v>
      </c>
      <c r="Y16" s="79">
        <v>118823.94383477494</v>
      </c>
      <c r="Z16" s="79">
        <v>100126.78800455667</v>
      </c>
      <c r="AA16" s="79">
        <v>72110.482004944293</v>
      </c>
      <c r="AB16" s="80">
        <v>46079.773749846405</v>
      </c>
      <c r="AC16" s="85">
        <v>7838686.6386231435</v>
      </c>
      <c r="AF16" s="1" t="str">
        <f>AF12</f>
        <v>SÁB</v>
      </c>
      <c r="AG16" s="1">
        <f>AG15</f>
        <v>2</v>
      </c>
    </row>
    <row r="17" spans="1:33" ht="15" x14ac:dyDescent="0.2">
      <c r="A17" s="118"/>
      <c r="B17" s="116"/>
      <c r="C17" s="65" t="s">
        <v>34</v>
      </c>
      <c r="D17" s="66">
        <v>4</v>
      </c>
      <c r="E17" s="100">
        <v>98151.539984127143</v>
      </c>
      <c r="F17" s="76">
        <v>74343.315646408766</v>
      </c>
      <c r="G17" s="76">
        <v>60014.567594165295</v>
      </c>
      <c r="H17" s="76">
        <v>54251.959079492866</v>
      </c>
      <c r="I17" s="76">
        <v>58165.353261945609</v>
      </c>
      <c r="J17" s="76">
        <v>27745.5841093462</v>
      </c>
      <c r="K17" s="76">
        <v>46378.160496419951</v>
      </c>
      <c r="L17" s="76">
        <v>58607.41757867398</v>
      </c>
      <c r="M17" s="76">
        <v>77547.510268852333</v>
      </c>
      <c r="N17" s="76">
        <v>75505.416864413288</v>
      </c>
      <c r="O17" s="76">
        <v>74021.270804801592</v>
      </c>
      <c r="P17" s="76">
        <v>73226.892220406051</v>
      </c>
      <c r="Q17" s="76">
        <v>73020.421581593924</v>
      </c>
      <c r="R17" s="76">
        <v>73650.292747966872</v>
      </c>
      <c r="S17" s="76">
        <v>74724.471689408732</v>
      </c>
      <c r="T17" s="76">
        <v>75571.604686909224</v>
      </c>
      <c r="U17" s="76">
        <v>76078.21092480178</v>
      </c>
      <c r="V17" s="76">
        <v>78868.341354115939</v>
      </c>
      <c r="W17" s="76">
        <v>104301.1511461676</v>
      </c>
      <c r="X17" s="76">
        <v>123362.74364786688</v>
      </c>
      <c r="Y17" s="76">
        <v>117422.20390103258</v>
      </c>
      <c r="Z17" s="76">
        <v>94460.678578452411</v>
      </c>
      <c r="AA17" s="76">
        <v>59548.64375408709</v>
      </c>
      <c r="AB17" s="77">
        <v>29498.665681494727</v>
      </c>
      <c r="AC17" s="86">
        <v>7033865.6704118038</v>
      </c>
      <c r="AF17" s="1" t="str">
        <f>AF13</f>
        <v>FES</v>
      </c>
      <c r="AG17" s="1">
        <f>AG16</f>
        <v>2</v>
      </c>
    </row>
    <row r="18" spans="1:33" ht="15.75" thickBot="1" x14ac:dyDescent="0.25">
      <c r="A18" s="119"/>
      <c r="B18" s="117"/>
      <c r="C18" s="69" t="s">
        <v>31</v>
      </c>
      <c r="D18" s="70">
        <v>28</v>
      </c>
      <c r="E18" s="67">
        <v>2522750.1091133202</v>
      </c>
      <c r="F18" s="68">
        <v>1971382.34567284</v>
      </c>
      <c r="G18" s="68">
        <v>1694426.0620893941</v>
      </c>
      <c r="H18" s="68">
        <v>1773565.6250928375</v>
      </c>
      <c r="I18" s="68">
        <v>2936348.3671061383</v>
      </c>
      <c r="J18" s="68">
        <v>3451004.8224721765</v>
      </c>
      <c r="K18" s="68">
        <v>4026785.8022484649</v>
      </c>
      <c r="L18" s="68">
        <v>1989167.8208808177</v>
      </c>
      <c r="M18" s="68">
        <v>2022466.1425653161</v>
      </c>
      <c r="N18" s="68">
        <v>1991379.4362430524</v>
      </c>
      <c r="O18" s="68">
        <v>1963068.5569780553</v>
      </c>
      <c r="P18" s="68">
        <v>1944522.4854870772</v>
      </c>
      <c r="Q18" s="68">
        <v>1957121.8491947686</v>
      </c>
      <c r="R18" s="68">
        <v>1977247.04372862</v>
      </c>
      <c r="S18" s="68">
        <v>1983146.0614656988</v>
      </c>
      <c r="T18" s="68">
        <v>1990318.7112779566</v>
      </c>
      <c r="U18" s="68">
        <v>2001874.4482217547</v>
      </c>
      <c r="V18" s="68">
        <v>3060272.8166848575</v>
      </c>
      <c r="W18" s="68">
        <v>3598532.9676929172</v>
      </c>
      <c r="X18" s="68">
        <v>3998371.38546638</v>
      </c>
      <c r="Y18" s="68">
        <v>3713361.1191351879</v>
      </c>
      <c r="Z18" s="68">
        <v>3054120.1510136551</v>
      </c>
      <c r="AA18" s="68">
        <v>2054012.8224184562</v>
      </c>
      <c r="AB18" s="75">
        <v>1180440.3541677322</v>
      </c>
      <c r="AC18" s="85">
        <v>58855687.306417473</v>
      </c>
      <c r="AD18" s="85"/>
    </row>
    <row r="19" spans="1:33" ht="15" x14ac:dyDescent="0.2">
      <c r="A19" s="120">
        <v>49369</v>
      </c>
      <c r="B19" s="116">
        <v>62817262.79173214</v>
      </c>
      <c r="C19" s="61" t="s">
        <v>32</v>
      </c>
      <c r="D19" s="62">
        <v>19</v>
      </c>
      <c r="E19" s="81">
        <v>87952.637525312923</v>
      </c>
      <c r="F19" s="82">
        <v>68110.501237094708</v>
      </c>
      <c r="G19" s="82">
        <v>60989.139493268587</v>
      </c>
      <c r="H19" s="82">
        <v>66893.53131511448</v>
      </c>
      <c r="I19" s="82">
        <v>118841.69286038927</v>
      </c>
      <c r="J19" s="82">
        <v>145361.82437630967</v>
      </c>
      <c r="K19" s="82">
        <v>162566.50300387404</v>
      </c>
      <c r="L19" s="82">
        <v>71153.297267309536</v>
      </c>
      <c r="M19" s="82">
        <v>69325.681067684418</v>
      </c>
      <c r="N19" s="82">
        <v>68456.213993928672</v>
      </c>
      <c r="O19" s="82">
        <v>67397.729654125549</v>
      </c>
      <c r="P19" s="82">
        <v>66776.354905694447</v>
      </c>
      <c r="Q19" s="82">
        <v>67478.979732272011</v>
      </c>
      <c r="R19" s="82">
        <v>68109.503922362012</v>
      </c>
      <c r="S19" s="82">
        <v>67798.006740196797</v>
      </c>
      <c r="T19" s="82">
        <v>67845.069038203801</v>
      </c>
      <c r="U19" s="82">
        <v>68133.537875722148</v>
      </c>
      <c r="V19" s="82">
        <v>122876.86853652602</v>
      </c>
      <c r="W19" s="82">
        <v>142756.28378035937</v>
      </c>
      <c r="X19" s="82">
        <v>152075.25753107341</v>
      </c>
      <c r="Y19" s="82">
        <v>138978.01727083008</v>
      </c>
      <c r="Z19" s="82">
        <v>112823.95162734356</v>
      </c>
      <c r="AA19" s="82">
        <v>77758.799124161829</v>
      </c>
      <c r="AB19" s="83">
        <v>46470.261783289789</v>
      </c>
      <c r="AC19" s="84">
        <v>41551663.229586504</v>
      </c>
      <c r="AF19" s="1" t="str">
        <f>AF15</f>
        <v>ORD</v>
      </c>
      <c r="AG19" s="1">
        <f>AG15+1</f>
        <v>3</v>
      </c>
    </row>
    <row r="20" spans="1:33" ht="15" x14ac:dyDescent="0.2">
      <c r="A20" s="118"/>
      <c r="B20" s="116"/>
      <c r="C20" s="63" t="s">
        <v>33</v>
      </c>
      <c r="D20" s="64">
        <v>5</v>
      </c>
      <c r="E20" s="78">
        <v>95883.740832625888</v>
      </c>
      <c r="F20" s="79">
        <v>74728.459002088654</v>
      </c>
      <c r="G20" s="79">
        <v>65378.54865756716</v>
      </c>
      <c r="H20" s="79">
        <v>63732.563460189776</v>
      </c>
      <c r="I20" s="79">
        <v>82277.6509643709</v>
      </c>
      <c r="J20" s="79">
        <v>57947.214878436265</v>
      </c>
      <c r="K20" s="79">
        <v>93618.09084754849</v>
      </c>
      <c r="L20" s="79">
        <v>71583.530764439522</v>
      </c>
      <c r="M20" s="79">
        <v>71981.649250277405</v>
      </c>
      <c r="N20" s="79">
        <v>69823.995958831452</v>
      </c>
      <c r="O20" s="79">
        <v>68241.365857567769</v>
      </c>
      <c r="P20" s="79">
        <v>67986.564966082413</v>
      </c>
      <c r="Q20" s="79">
        <v>68278.717420537068</v>
      </c>
      <c r="R20" s="79">
        <v>69591.086413449069</v>
      </c>
      <c r="S20" s="79">
        <v>70677.596744109484</v>
      </c>
      <c r="T20" s="79">
        <v>70828.1327154998</v>
      </c>
      <c r="U20" s="79">
        <v>71089.882417930159</v>
      </c>
      <c r="V20" s="79">
        <v>95988.305504361546</v>
      </c>
      <c r="W20" s="79">
        <v>120052.190580215</v>
      </c>
      <c r="X20" s="79">
        <v>129341.51433497557</v>
      </c>
      <c r="Y20" s="79">
        <v>118383.45564453708</v>
      </c>
      <c r="Z20" s="79">
        <v>99256.220621920264</v>
      </c>
      <c r="AA20" s="79">
        <v>73370.705292884348</v>
      </c>
      <c r="AB20" s="80">
        <v>48140.245426806512</v>
      </c>
      <c r="AC20" s="85">
        <v>9590907.142786257</v>
      </c>
      <c r="AF20" s="1" t="str">
        <f>AF16</f>
        <v>SÁB</v>
      </c>
      <c r="AG20" s="1">
        <f>AG19</f>
        <v>3</v>
      </c>
    </row>
    <row r="21" spans="1:33" ht="15" x14ac:dyDescent="0.2">
      <c r="A21" s="118"/>
      <c r="B21" s="116"/>
      <c r="C21" s="65" t="s">
        <v>34</v>
      </c>
      <c r="D21" s="66">
        <v>7</v>
      </c>
      <c r="E21" s="100">
        <v>91736.887412680619</v>
      </c>
      <c r="F21" s="76">
        <v>67801.143271972571</v>
      </c>
      <c r="G21" s="76">
        <v>56478.850309949448</v>
      </c>
      <c r="H21" s="76">
        <v>51610.996912574476</v>
      </c>
      <c r="I21" s="76">
        <v>55986.355001411757</v>
      </c>
      <c r="J21" s="76">
        <v>20369.090249246281</v>
      </c>
      <c r="K21" s="76">
        <v>38280.830230323751</v>
      </c>
      <c r="L21" s="76">
        <v>53499.600522438894</v>
      </c>
      <c r="M21" s="76">
        <v>71341.602428100377</v>
      </c>
      <c r="N21" s="76">
        <v>72971.872739150931</v>
      </c>
      <c r="O21" s="76">
        <v>71251.846922275508</v>
      </c>
      <c r="P21" s="76">
        <v>70788.281053165978</v>
      </c>
      <c r="Q21" s="76">
        <v>70628.590181119871</v>
      </c>
      <c r="R21" s="76">
        <v>70893.79321575597</v>
      </c>
      <c r="S21" s="76">
        <v>71708.515420840456</v>
      </c>
      <c r="T21" s="76">
        <v>72200.346570117967</v>
      </c>
      <c r="U21" s="76">
        <v>71251.728072448619</v>
      </c>
      <c r="V21" s="76">
        <v>76060.656012475869</v>
      </c>
      <c r="W21" s="76">
        <v>101181.96104141955</v>
      </c>
      <c r="X21" s="76">
        <v>116821.53668165101</v>
      </c>
      <c r="Y21" s="76">
        <v>109889.31869928275</v>
      </c>
      <c r="Z21" s="76">
        <v>89789.499074647989</v>
      </c>
      <c r="AA21" s="76">
        <v>60865.164870926448</v>
      </c>
      <c r="AB21" s="77">
        <v>34404.735871649245</v>
      </c>
      <c r="AC21" s="86">
        <v>11674692.419359384</v>
      </c>
      <c r="AF21" s="1" t="str">
        <f>AF17</f>
        <v>FES</v>
      </c>
      <c r="AG21" s="1">
        <f>AG20</f>
        <v>3</v>
      </c>
    </row>
    <row r="22" spans="1:33" ht="15.75" thickBot="1" x14ac:dyDescent="0.25">
      <c r="A22" s="119"/>
      <c r="B22" s="117"/>
      <c r="C22" s="69" t="s">
        <v>31</v>
      </c>
      <c r="D22" s="70">
        <v>31</v>
      </c>
      <c r="E22" s="67">
        <v>2792677.0290328395</v>
      </c>
      <c r="F22" s="68">
        <v>2142349.8214190509</v>
      </c>
      <c r="G22" s="68">
        <v>1881038.3458295851</v>
      </c>
      <c r="H22" s="68">
        <v>1950916.8906761454</v>
      </c>
      <c r="I22" s="68">
        <v>3061284.904179133</v>
      </c>
      <c r="J22" s="68">
        <v>3194194.3692867886</v>
      </c>
      <c r="K22" s="68">
        <v>3824819.8229236151</v>
      </c>
      <c r="L22" s="68">
        <v>2084327.5055581511</v>
      </c>
      <c r="M22" s="68">
        <v>2176487.4035340939</v>
      </c>
      <c r="N22" s="68">
        <v>2160591.1548528587</v>
      </c>
      <c r="O22" s="68">
        <v>2120526.6211721529</v>
      </c>
      <c r="P22" s="68">
        <v>2104201.5354107684</v>
      </c>
      <c r="Q22" s="68">
        <v>2117894.3332836926</v>
      </c>
      <c r="R22" s="68">
        <v>2138292.5591024156</v>
      </c>
      <c r="S22" s="68">
        <v>2143509.7197301695</v>
      </c>
      <c r="T22" s="68">
        <v>2148599.401294197</v>
      </c>
      <c r="U22" s="68">
        <v>2148748.728235512</v>
      </c>
      <c r="V22" s="68">
        <v>3347026.6218031333</v>
      </c>
      <c r="W22" s="68">
        <v>4020904.0720178401</v>
      </c>
      <c r="X22" s="68">
        <v>4353888.2215368301</v>
      </c>
      <c r="Y22" s="68">
        <v>4001724.8372634361</v>
      </c>
      <c r="Z22" s="68">
        <v>3268462.6775516649</v>
      </c>
      <c r="AA22" s="68">
        <v>2270326.8639199818</v>
      </c>
      <c r="AB22" s="75">
        <v>1364469.3521180833</v>
      </c>
      <c r="AC22" s="85">
        <v>62817262.791732147</v>
      </c>
      <c r="AD22" s="85"/>
    </row>
    <row r="23" spans="1:33" ht="15" x14ac:dyDescent="0.2">
      <c r="A23" s="120">
        <v>49400</v>
      </c>
      <c r="B23" s="116">
        <v>62051436.56314712</v>
      </c>
      <c r="C23" s="61" t="s">
        <v>32</v>
      </c>
      <c r="D23" s="62">
        <v>21</v>
      </c>
      <c r="E23" s="81">
        <v>81223.16732232002</v>
      </c>
      <c r="F23" s="82">
        <v>63273.746610300164</v>
      </c>
      <c r="G23" s="82">
        <v>55573.3645920372</v>
      </c>
      <c r="H23" s="82">
        <v>61531.290945885099</v>
      </c>
      <c r="I23" s="82">
        <v>113593.69676705544</v>
      </c>
      <c r="J23" s="82">
        <v>144245.88588977934</v>
      </c>
      <c r="K23" s="82">
        <v>165409.08695948453</v>
      </c>
      <c r="L23" s="82">
        <v>72840.256533994747</v>
      </c>
      <c r="M23" s="82">
        <v>71379.271945331115</v>
      </c>
      <c r="N23" s="82">
        <v>70707.304961889196</v>
      </c>
      <c r="O23" s="82">
        <v>69825.325519255624</v>
      </c>
      <c r="P23" s="82">
        <v>69284.140264618487</v>
      </c>
      <c r="Q23" s="82">
        <v>69727.560396520741</v>
      </c>
      <c r="R23" s="82">
        <v>70279.616023908136</v>
      </c>
      <c r="S23" s="82">
        <v>70175.569912614272</v>
      </c>
      <c r="T23" s="82">
        <v>70251.604432934153</v>
      </c>
      <c r="U23" s="82">
        <v>70554.228658188396</v>
      </c>
      <c r="V23" s="82">
        <v>121685.8366499519</v>
      </c>
      <c r="W23" s="82">
        <v>141443.42538762858</v>
      </c>
      <c r="X23" s="82">
        <v>149120.63797991991</v>
      </c>
      <c r="Y23" s="82">
        <v>137364.05620148638</v>
      </c>
      <c r="Z23" s="82">
        <v>111975.04478422336</v>
      </c>
      <c r="AA23" s="82">
        <v>75840.312002089195</v>
      </c>
      <c r="AB23" s="83">
        <v>45120.817924995376</v>
      </c>
      <c r="AC23" s="84">
        <v>45620930.221994638</v>
      </c>
      <c r="AF23" s="1" t="str">
        <f>AF19</f>
        <v>ORD</v>
      </c>
      <c r="AG23" s="1">
        <f>AG19+1</f>
        <v>4</v>
      </c>
    </row>
    <row r="24" spans="1:33" ht="15" x14ac:dyDescent="0.2">
      <c r="A24" s="118"/>
      <c r="B24" s="116"/>
      <c r="C24" s="63" t="s">
        <v>33</v>
      </c>
      <c r="D24" s="64">
        <v>4</v>
      </c>
      <c r="E24" s="78">
        <v>97106.679118491651</v>
      </c>
      <c r="F24" s="79">
        <v>75043.913697264899</v>
      </c>
      <c r="G24" s="79">
        <v>62225.264837623537</v>
      </c>
      <c r="H24" s="79">
        <v>60692.401215276608</v>
      </c>
      <c r="I24" s="79">
        <v>81668.090102344315</v>
      </c>
      <c r="J24" s="79">
        <v>61235.648390684582</v>
      </c>
      <c r="K24" s="79">
        <v>103377.66412220222</v>
      </c>
      <c r="L24" s="79">
        <v>75407.309108538961</v>
      </c>
      <c r="M24" s="79">
        <v>72645.201880450753</v>
      </c>
      <c r="N24" s="79">
        <v>71026.266729800802</v>
      </c>
      <c r="O24" s="79">
        <v>70032.607504818356</v>
      </c>
      <c r="P24" s="79">
        <v>69524.686027360978</v>
      </c>
      <c r="Q24" s="79">
        <v>69789.784862674816</v>
      </c>
      <c r="R24" s="79">
        <v>70887.564459881469</v>
      </c>
      <c r="S24" s="79">
        <v>72005.030752348714</v>
      </c>
      <c r="T24" s="79">
        <v>72510.245907243661</v>
      </c>
      <c r="U24" s="79">
        <v>73091.233015161517</v>
      </c>
      <c r="V24" s="79">
        <v>102836.89423036674</v>
      </c>
      <c r="W24" s="79">
        <v>123299.74135902266</v>
      </c>
      <c r="X24" s="79">
        <v>128880.70067257491</v>
      </c>
      <c r="Y24" s="79">
        <v>119903.70904213388</v>
      </c>
      <c r="Z24" s="79">
        <v>100310.6006828283</v>
      </c>
      <c r="AA24" s="79">
        <v>72400.169360464584</v>
      </c>
      <c r="AB24" s="80">
        <v>48162.793361470678</v>
      </c>
      <c r="AC24" s="85">
        <v>7816256.8017641176</v>
      </c>
      <c r="AF24" s="1" t="str">
        <f>AF20</f>
        <v>SÁB</v>
      </c>
      <c r="AG24" s="1">
        <f>AG23</f>
        <v>4</v>
      </c>
    </row>
    <row r="25" spans="1:33" ht="15" x14ac:dyDescent="0.2">
      <c r="A25" s="118"/>
      <c r="B25" s="116"/>
      <c r="C25" s="65" t="s">
        <v>34</v>
      </c>
      <c r="D25" s="66">
        <v>5</v>
      </c>
      <c r="E25" s="100">
        <v>90872.465668452889</v>
      </c>
      <c r="F25" s="76">
        <v>67964.548470412745</v>
      </c>
      <c r="G25" s="76">
        <v>54846.340865760605</v>
      </c>
      <c r="H25" s="76">
        <v>48545.675123240755</v>
      </c>
      <c r="I25" s="76">
        <v>51806.347898956781</v>
      </c>
      <c r="J25" s="76">
        <v>17331.251562132427</v>
      </c>
      <c r="K25" s="76">
        <v>41268.241233455403</v>
      </c>
      <c r="L25" s="76">
        <v>55636.241698179118</v>
      </c>
      <c r="M25" s="76">
        <v>77152.652113405406</v>
      </c>
      <c r="N25" s="76">
        <v>75632.381433052899</v>
      </c>
      <c r="O25" s="76">
        <v>74319.3916617262</v>
      </c>
      <c r="P25" s="76">
        <v>73741.506523622898</v>
      </c>
      <c r="Q25" s="76">
        <v>73600.720672557611</v>
      </c>
      <c r="R25" s="76">
        <v>73906.629273591694</v>
      </c>
      <c r="S25" s="76">
        <v>74738.622831095927</v>
      </c>
      <c r="T25" s="76">
        <v>75575.663384394313</v>
      </c>
      <c r="U25" s="76">
        <v>75974.594302609112</v>
      </c>
      <c r="V25" s="76">
        <v>84219.197745340847</v>
      </c>
      <c r="W25" s="76">
        <v>109388.50721959493</v>
      </c>
      <c r="X25" s="76">
        <v>123108.44546161458</v>
      </c>
      <c r="Y25" s="76">
        <v>116419.80166847185</v>
      </c>
      <c r="Z25" s="76">
        <v>93348.813700908955</v>
      </c>
      <c r="AA25" s="76">
        <v>60288.768563364669</v>
      </c>
      <c r="AB25" s="77">
        <v>33163.098801727814</v>
      </c>
      <c r="AC25" s="86">
        <v>8614249.539388353</v>
      </c>
      <c r="AF25" s="1" t="str">
        <f>AF21</f>
        <v>FES</v>
      </c>
      <c r="AG25" s="1">
        <f>AG24</f>
        <v>4</v>
      </c>
    </row>
    <row r="26" spans="1:33" ht="15.75" thickBot="1" x14ac:dyDescent="0.25">
      <c r="A26" s="119"/>
      <c r="B26" s="117"/>
      <c r="C26" s="69" t="s">
        <v>31</v>
      </c>
      <c r="D26" s="70">
        <v>30</v>
      </c>
      <c r="E26" s="67">
        <v>2548475.5585849513</v>
      </c>
      <c r="F26" s="68">
        <v>1968747.0759574268</v>
      </c>
      <c r="G26" s="68">
        <v>1690173.4201120781</v>
      </c>
      <c r="H26" s="68">
        <v>1777655.0903408974</v>
      </c>
      <c r="I26" s="68">
        <v>2971171.7320123254</v>
      </c>
      <c r="J26" s="68">
        <v>3360762.4550587665</v>
      </c>
      <c r="K26" s="68">
        <v>4093442.6888052607</v>
      </c>
      <c r="L26" s="68">
        <v>2109455.8321389412</v>
      </c>
      <c r="M26" s="68">
        <v>2175308.7789407833</v>
      </c>
      <c r="N26" s="68">
        <v>2147120.3782841405</v>
      </c>
      <c r="O26" s="68">
        <v>2118059.2242322727</v>
      </c>
      <c r="P26" s="68">
        <v>2101773.2222845466</v>
      </c>
      <c r="Q26" s="68">
        <v>2111441.5111404229</v>
      </c>
      <c r="R26" s="68">
        <v>2128955.340709555</v>
      </c>
      <c r="S26" s="68">
        <v>2135400.2053297739</v>
      </c>
      <c r="T26" s="68">
        <v>2143202.9936425635</v>
      </c>
      <c r="U26" s="68">
        <v>2153876.7053956483</v>
      </c>
      <c r="V26" s="68">
        <v>3387846.1352971615</v>
      </c>
      <c r="W26" s="68">
        <v>4010453.4346742653</v>
      </c>
      <c r="X26" s="68">
        <v>4262598.4275766909</v>
      </c>
      <c r="Y26" s="68">
        <v>3946359.0247421088</v>
      </c>
      <c r="Z26" s="68">
        <v>3219462.4117045486</v>
      </c>
      <c r="AA26" s="68">
        <v>2183691.0723025547</v>
      </c>
      <c r="AB26" s="75">
        <v>1306003.8438794247</v>
      </c>
      <c r="AC26" s="85">
        <v>62051436.563147105</v>
      </c>
      <c r="AD26" s="85"/>
    </row>
    <row r="27" spans="1:33" ht="15" x14ac:dyDescent="0.2">
      <c r="A27" s="120">
        <v>49430</v>
      </c>
      <c r="B27" s="116">
        <v>59575942.054481789</v>
      </c>
      <c r="C27" s="61" t="s">
        <v>32</v>
      </c>
      <c r="D27" s="62">
        <v>20</v>
      </c>
      <c r="E27" s="81">
        <v>63849.835763231429</v>
      </c>
      <c r="F27" s="82">
        <v>40829.784131529661</v>
      </c>
      <c r="G27" s="82">
        <v>32817.836529007531</v>
      </c>
      <c r="H27" s="82">
        <v>36370.33898228722</v>
      </c>
      <c r="I27" s="82">
        <v>91232.388318928817</v>
      </c>
      <c r="J27" s="82">
        <v>138991.55528937618</v>
      </c>
      <c r="K27" s="82">
        <v>165189.72638484935</v>
      </c>
      <c r="L27" s="82">
        <v>67688.591701122772</v>
      </c>
      <c r="M27" s="82">
        <v>65542.538960162623</v>
      </c>
      <c r="N27" s="82">
        <v>64321.656484308987</v>
      </c>
      <c r="O27" s="82">
        <v>63153.636000533588</v>
      </c>
      <c r="P27" s="82">
        <v>62508.923662697583</v>
      </c>
      <c r="Q27" s="82">
        <v>63638.464602766944</v>
      </c>
      <c r="R27" s="82">
        <v>64339.578005846379</v>
      </c>
      <c r="S27" s="82">
        <v>63959.872226615742</v>
      </c>
      <c r="T27" s="82">
        <v>63906.895059857605</v>
      </c>
      <c r="U27" s="82">
        <v>64090.491931531469</v>
      </c>
      <c r="V27" s="82">
        <v>128318.09704053689</v>
      </c>
      <c r="W27" s="82">
        <v>158704.41607424847</v>
      </c>
      <c r="X27" s="82">
        <v>168689.92364544404</v>
      </c>
      <c r="Y27" s="82">
        <v>152294.33410031445</v>
      </c>
      <c r="Z27" s="82">
        <v>120303.28740115711</v>
      </c>
      <c r="AA27" s="82">
        <v>77474.784168589162</v>
      </c>
      <c r="AB27" s="83">
        <v>41761.508288086749</v>
      </c>
      <c r="AC27" s="84">
        <v>41199569.29506062</v>
      </c>
      <c r="AF27" s="1" t="str">
        <f>AF23</f>
        <v>ORD</v>
      </c>
      <c r="AG27" s="1">
        <f>AG23+1</f>
        <v>5</v>
      </c>
    </row>
    <row r="28" spans="1:33" ht="15" x14ac:dyDescent="0.2">
      <c r="A28" s="118"/>
      <c r="B28" s="116"/>
      <c r="C28" s="63" t="s">
        <v>33</v>
      </c>
      <c r="D28" s="64">
        <v>4</v>
      </c>
      <c r="E28" s="78">
        <v>83677.200465481248</v>
      </c>
      <c r="F28" s="79">
        <v>56398.909307077301</v>
      </c>
      <c r="G28" s="79">
        <v>44643.98074472088</v>
      </c>
      <c r="H28" s="79">
        <v>42405.688581568218</v>
      </c>
      <c r="I28" s="79">
        <v>65658.459080137909</v>
      </c>
      <c r="J28" s="79">
        <v>49308.810938653005</v>
      </c>
      <c r="K28" s="79">
        <v>97301.804442225679</v>
      </c>
      <c r="L28" s="79">
        <v>70517.106381113728</v>
      </c>
      <c r="M28" s="79">
        <v>66929.604628239395</v>
      </c>
      <c r="N28" s="79">
        <v>64725.427111562167</v>
      </c>
      <c r="O28" s="79">
        <v>63441.484721611167</v>
      </c>
      <c r="P28" s="79">
        <v>62837.094566947831</v>
      </c>
      <c r="Q28" s="79">
        <v>63439.075698269844</v>
      </c>
      <c r="R28" s="79">
        <v>65284.415863349452</v>
      </c>
      <c r="S28" s="79">
        <v>66992.860129855108</v>
      </c>
      <c r="T28" s="79">
        <v>68075.438016331362</v>
      </c>
      <c r="U28" s="79">
        <v>68703.417080526386</v>
      </c>
      <c r="V28" s="79">
        <v>101383.49509373361</v>
      </c>
      <c r="W28" s="79">
        <v>132198.38990188253</v>
      </c>
      <c r="X28" s="79">
        <v>141285.77652720534</v>
      </c>
      <c r="Y28" s="79">
        <v>130416.59832739797</v>
      </c>
      <c r="Z28" s="79">
        <v>105814.4537482267</v>
      </c>
      <c r="AA28" s="79">
        <v>73263.899922699318</v>
      </c>
      <c r="AB28" s="80">
        <v>43201.829780384905</v>
      </c>
      <c r="AC28" s="85">
        <v>7311620.8842368033</v>
      </c>
      <c r="AF28" s="1" t="str">
        <f>AF24</f>
        <v>SÁB</v>
      </c>
      <c r="AG28" s="1">
        <f>AG27</f>
        <v>5</v>
      </c>
    </row>
    <row r="29" spans="1:33" ht="15" x14ac:dyDescent="0.2">
      <c r="A29" s="118"/>
      <c r="B29" s="116"/>
      <c r="C29" s="65" t="s">
        <v>34</v>
      </c>
      <c r="D29" s="66">
        <v>7</v>
      </c>
      <c r="E29" s="100">
        <v>76231.723965954574</v>
      </c>
      <c r="F29" s="76">
        <v>48755.885027086115</v>
      </c>
      <c r="G29" s="76">
        <v>35971.057315106831</v>
      </c>
      <c r="H29" s="76">
        <v>29783.146849234501</v>
      </c>
      <c r="I29" s="76">
        <v>35695.424421807074</v>
      </c>
      <c r="J29" s="76">
        <v>3698.1889335342103</v>
      </c>
      <c r="K29" s="76">
        <v>30522.810111085204</v>
      </c>
      <c r="L29" s="76">
        <v>48220.964714441863</v>
      </c>
      <c r="M29" s="76">
        <v>73305.062542056126</v>
      </c>
      <c r="N29" s="76">
        <v>70491.235191878193</v>
      </c>
      <c r="O29" s="76">
        <v>68720.824290709235</v>
      </c>
      <c r="P29" s="76">
        <v>67738.403995533154</v>
      </c>
      <c r="Q29" s="76">
        <v>67662.821792172486</v>
      </c>
      <c r="R29" s="76">
        <v>68703.700599962525</v>
      </c>
      <c r="S29" s="76">
        <v>69969.851391464632</v>
      </c>
      <c r="T29" s="76">
        <v>70720.742870341608</v>
      </c>
      <c r="U29" s="76">
        <v>71051.70468052142</v>
      </c>
      <c r="V29" s="76">
        <v>81668.459943764276</v>
      </c>
      <c r="W29" s="76">
        <v>118204.03181211257</v>
      </c>
      <c r="X29" s="76">
        <v>136108.5085032947</v>
      </c>
      <c r="Y29" s="76">
        <v>125809.7813502581</v>
      </c>
      <c r="Z29" s="76">
        <v>97078.854120226883</v>
      </c>
      <c r="AA29" s="76">
        <v>57517.511855105215</v>
      </c>
      <c r="AB29" s="77">
        <v>27048.143034400873</v>
      </c>
      <c r="AC29" s="86">
        <v>11064751.875184365</v>
      </c>
      <c r="AF29" s="1" t="str">
        <f>AF25</f>
        <v>FES</v>
      </c>
      <c r="AG29" s="1">
        <f>AG28</f>
        <v>5</v>
      </c>
    </row>
    <row r="30" spans="1:33" ht="15.75" thickBot="1" x14ac:dyDescent="0.25">
      <c r="A30" s="119"/>
      <c r="B30" s="117"/>
      <c r="C30" s="69" t="s">
        <v>31</v>
      </c>
      <c r="D30" s="70">
        <v>31</v>
      </c>
      <c r="E30" s="67">
        <v>2145327.5848882357</v>
      </c>
      <c r="F30" s="68">
        <v>1383482.5150485053</v>
      </c>
      <c r="G30" s="68">
        <v>1086730.0547647818</v>
      </c>
      <c r="H30" s="68">
        <v>1105511.5619166587</v>
      </c>
      <c r="I30" s="68">
        <v>2337149.5736517776</v>
      </c>
      <c r="J30" s="68">
        <v>3002953.6720768749</v>
      </c>
      <c r="K30" s="68">
        <v>3906661.4162434861</v>
      </c>
      <c r="L30" s="68">
        <v>1973387.0125480033</v>
      </c>
      <c r="M30" s="68">
        <v>2091704.635510603</v>
      </c>
      <c r="N30" s="68">
        <v>2038773.4844755759</v>
      </c>
      <c r="O30" s="68">
        <v>1997884.428932081</v>
      </c>
      <c r="P30" s="68">
        <v>1975695.679490475</v>
      </c>
      <c r="Q30" s="68">
        <v>2000165.3473936254</v>
      </c>
      <c r="R30" s="68">
        <v>2028855.127770063</v>
      </c>
      <c r="S30" s="68">
        <v>2036957.8447919877</v>
      </c>
      <c r="T30" s="68">
        <v>2045484.8533548689</v>
      </c>
      <c r="U30" s="68">
        <v>2053985.4397163852</v>
      </c>
      <c r="V30" s="68">
        <v>3543575.1407920225</v>
      </c>
      <c r="W30" s="68">
        <v>4530310.1037772875</v>
      </c>
      <c r="X30" s="68">
        <v>4891701.1385407653</v>
      </c>
      <c r="Y30" s="68">
        <v>4448221.5447676871</v>
      </c>
      <c r="Z30" s="68">
        <v>3508875.5418576375</v>
      </c>
      <c r="AA30" s="68">
        <v>2245173.8660483169</v>
      </c>
      <c r="AB30" s="75">
        <v>1197374.4861240806</v>
      </c>
      <c r="AC30" s="85">
        <v>59575942.054481789</v>
      </c>
      <c r="AD30" s="85"/>
    </row>
    <row r="31" spans="1:33" ht="15" x14ac:dyDescent="0.2">
      <c r="A31" s="120">
        <v>49461</v>
      </c>
      <c r="B31" s="116">
        <v>60673203.666498609</v>
      </c>
      <c r="C31" s="61" t="s">
        <v>32</v>
      </c>
      <c r="D31" s="62">
        <v>20</v>
      </c>
      <c r="E31" s="81">
        <v>86429.609748811781</v>
      </c>
      <c r="F31" s="82">
        <v>67016.320382252321</v>
      </c>
      <c r="G31" s="82">
        <v>58253.588650777667</v>
      </c>
      <c r="H31" s="82">
        <v>61761.070209616293</v>
      </c>
      <c r="I31" s="82">
        <v>100388.44146247314</v>
      </c>
      <c r="J31" s="82">
        <v>105225.66357431031</v>
      </c>
      <c r="K31" s="82">
        <v>143884.81750288262</v>
      </c>
      <c r="L31" s="82">
        <v>75659.72701366758</v>
      </c>
      <c r="M31" s="82">
        <v>74285.699728240812</v>
      </c>
      <c r="N31" s="82">
        <v>71802.638839501466</v>
      </c>
      <c r="O31" s="82">
        <v>69966.555054422031</v>
      </c>
      <c r="P31" s="82">
        <v>68928.259152123486</v>
      </c>
      <c r="Q31" s="82">
        <v>68813.503822889674</v>
      </c>
      <c r="R31" s="82">
        <v>69666.255870300971</v>
      </c>
      <c r="S31" s="82">
        <v>70195.190729199603</v>
      </c>
      <c r="T31" s="82">
        <v>71076.472430363196</v>
      </c>
      <c r="U31" s="82">
        <v>71607.419673971061</v>
      </c>
      <c r="V31" s="82">
        <v>119109.80877417419</v>
      </c>
      <c r="W31" s="82">
        <v>135654.81890378281</v>
      </c>
      <c r="X31" s="82">
        <v>146164.8560291786</v>
      </c>
      <c r="Y31" s="82">
        <v>134667.77391972908</v>
      </c>
      <c r="Z31" s="82">
        <v>110992.57253789547</v>
      </c>
      <c r="AA31" s="82">
        <v>78093.062795545295</v>
      </c>
      <c r="AB31" s="83">
        <v>47833.187322312544</v>
      </c>
      <c r="AC31" s="84">
        <v>42149546.28256844</v>
      </c>
      <c r="AF31" s="1" t="str">
        <f>AF27</f>
        <v>ORD</v>
      </c>
      <c r="AG31" s="1">
        <f>AG27+1</f>
        <v>6</v>
      </c>
    </row>
    <row r="32" spans="1:33" ht="15" x14ac:dyDescent="0.2">
      <c r="A32" s="118"/>
      <c r="B32" s="116"/>
      <c r="C32" s="63" t="s">
        <v>33</v>
      </c>
      <c r="D32" s="64">
        <v>5</v>
      </c>
      <c r="E32" s="78">
        <v>100194.60171207969</v>
      </c>
      <c r="F32" s="79">
        <v>80837.935887258471</v>
      </c>
      <c r="G32" s="79">
        <v>69019.113097274618</v>
      </c>
      <c r="H32" s="79">
        <v>68572.046951322482</v>
      </c>
      <c r="I32" s="79">
        <v>86185.149079870243</v>
      </c>
      <c r="J32" s="79">
        <v>59638.913573396705</v>
      </c>
      <c r="K32" s="79">
        <v>99715.651193885395</v>
      </c>
      <c r="L32" s="79">
        <v>75469.154912325888</v>
      </c>
      <c r="M32" s="79">
        <v>72718.810737630207</v>
      </c>
      <c r="N32" s="79">
        <v>70943.424244016336</v>
      </c>
      <c r="O32" s="79">
        <v>69847.60424891724</v>
      </c>
      <c r="P32" s="79">
        <v>69367.060044336205</v>
      </c>
      <c r="Q32" s="79">
        <v>69851.849533615983</v>
      </c>
      <c r="R32" s="79">
        <v>71097.153998192327</v>
      </c>
      <c r="S32" s="79">
        <v>72436.43977709992</v>
      </c>
      <c r="T32" s="79">
        <v>73288.37511343896</v>
      </c>
      <c r="U32" s="79">
        <v>73952.509453338629</v>
      </c>
      <c r="V32" s="79">
        <v>97660.346801447668</v>
      </c>
      <c r="W32" s="79">
        <v>115938.51574346444</v>
      </c>
      <c r="X32" s="79">
        <v>125207.42115411814</v>
      </c>
      <c r="Y32" s="79">
        <v>117009.8173382785</v>
      </c>
      <c r="Z32" s="79">
        <v>97666.276866584623</v>
      </c>
      <c r="AA32" s="79">
        <v>72450.405257149483</v>
      </c>
      <c r="AB32" s="80">
        <v>49419.661953606548</v>
      </c>
      <c r="AC32" s="85">
        <v>9792441.1933632456</v>
      </c>
      <c r="AF32" s="1" t="str">
        <f>AF28</f>
        <v>SÁB</v>
      </c>
      <c r="AG32" s="1">
        <f>AG31</f>
        <v>6</v>
      </c>
    </row>
    <row r="33" spans="1:33" ht="15" x14ac:dyDescent="0.2">
      <c r="A33" s="118"/>
      <c r="B33" s="116"/>
      <c r="C33" s="65" t="s">
        <v>34</v>
      </c>
      <c r="D33" s="66">
        <v>5</v>
      </c>
      <c r="E33" s="100">
        <v>96027.894476547997</v>
      </c>
      <c r="F33" s="76">
        <v>72926.072120009543</v>
      </c>
      <c r="G33" s="76">
        <v>58548.227017345358</v>
      </c>
      <c r="H33" s="76">
        <v>52887.381666615132</v>
      </c>
      <c r="I33" s="76">
        <v>57847.38996490791</v>
      </c>
      <c r="J33" s="76">
        <v>21909.1889408518</v>
      </c>
      <c r="K33" s="76">
        <v>47031.119120236304</v>
      </c>
      <c r="L33" s="76">
        <v>64146.713561472592</v>
      </c>
      <c r="M33" s="76">
        <v>77309.626824873951</v>
      </c>
      <c r="N33" s="76">
        <v>75021.951317539715</v>
      </c>
      <c r="O33" s="76">
        <v>73691.023147120242</v>
      </c>
      <c r="P33" s="76">
        <v>73001.168578450146</v>
      </c>
      <c r="Q33" s="76">
        <v>72964.685249784772</v>
      </c>
      <c r="R33" s="76">
        <v>72934.883529689279</v>
      </c>
      <c r="S33" s="76">
        <v>73927.16995740743</v>
      </c>
      <c r="T33" s="76">
        <v>75430.896817126239</v>
      </c>
      <c r="U33" s="76">
        <v>75328.601564622601</v>
      </c>
      <c r="V33" s="76">
        <v>80517.344482268614</v>
      </c>
      <c r="W33" s="76">
        <v>105045.45997429623</v>
      </c>
      <c r="X33" s="76">
        <v>117233.03964053659</v>
      </c>
      <c r="Y33" s="76">
        <v>111573.87681630932</v>
      </c>
      <c r="Z33" s="76">
        <v>90532.450569075445</v>
      </c>
      <c r="AA33" s="76">
        <v>62709.329121960422</v>
      </c>
      <c r="AB33" s="77">
        <v>37697.743654337886</v>
      </c>
      <c r="AC33" s="86">
        <v>8731216.1905669272</v>
      </c>
      <c r="AF33" s="1" t="str">
        <f>AF29</f>
        <v>FES</v>
      </c>
      <c r="AG33" s="1">
        <f>AG32</f>
        <v>6</v>
      </c>
    </row>
    <row r="34" spans="1:33" ht="15.75" thickBot="1" x14ac:dyDescent="0.25">
      <c r="A34" s="119"/>
      <c r="B34" s="117"/>
      <c r="C34" s="69" t="s">
        <v>31</v>
      </c>
      <c r="D34" s="70">
        <v>30</v>
      </c>
      <c r="E34" s="67">
        <v>2709704.6759193745</v>
      </c>
      <c r="F34" s="68">
        <v>2109146.4476813865</v>
      </c>
      <c r="G34" s="68">
        <v>1802908.4735886534</v>
      </c>
      <c r="H34" s="68">
        <v>1842518.547282014</v>
      </c>
      <c r="I34" s="68">
        <v>2727931.5244733538</v>
      </c>
      <c r="J34" s="68">
        <v>2512253.7840574482</v>
      </c>
      <c r="K34" s="68">
        <v>3611430.2016282608</v>
      </c>
      <c r="L34" s="68">
        <v>2211273.8826423441</v>
      </c>
      <c r="M34" s="68">
        <v>2235856.182377337</v>
      </c>
      <c r="N34" s="68">
        <v>2165879.6545978095</v>
      </c>
      <c r="O34" s="68">
        <v>2117024.2380686281</v>
      </c>
      <c r="P34" s="68">
        <v>2090406.3261564013</v>
      </c>
      <c r="Q34" s="68">
        <v>2090352.7503747973</v>
      </c>
      <c r="R34" s="68">
        <v>2113485.3050454273</v>
      </c>
      <c r="S34" s="68">
        <v>2135721.863256529</v>
      </c>
      <c r="T34" s="68">
        <v>2165125.8082600897</v>
      </c>
      <c r="U34" s="68">
        <v>2178553.9485692275</v>
      </c>
      <c r="V34" s="68">
        <v>3273084.6319020651</v>
      </c>
      <c r="W34" s="68">
        <v>3818016.2566644596</v>
      </c>
      <c r="X34" s="68">
        <v>4135499.4245568458</v>
      </c>
      <c r="Y34" s="68">
        <v>3836273.9491675207</v>
      </c>
      <c r="Z34" s="68">
        <v>3160845.08793621</v>
      </c>
      <c r="AA34" s="68">
        <v>2237659.9278064556</v>
      </c>
      <c r="AB34" s="75">
        <v>1392250.7744859732</v>
      </c>
      <c r="AC34" s="85">
        <v>60673203.666498616</v>
      </c>
      <c r="AD34" s="85"/>
    </row>
    <row r="35" spans="1:33" ht="15" x14ac:dyDescent="0.2">
      <c r="A35" s="120">
        <v>49491</v>
      </c>
      <c r="B35" s="116">
        <v>60875866.072901286</v>
      </c>
      <c r="C35" s="61" t="s">
        <v>32</v>
      </c>
      <c r="D35" s="62">
        <v>20</v>
      </c>
      <c r="E35" s="81">
        <v>83226.983563122165</v>
      </c>
      <c r="F35" s="82">
        <v>65402.404415565645</v>
      </c>
      <c r="G35" s="82">
        <v>56876.573224571803</v>
      </c>
      <c r="H35" s="82">
        <v>61667.969159257445</v>
      </c>
      <c r="I35" s="82">
        <v>105007.75735484736</v>
      </c>
      <c r="J35" s="82">
        <v>124003.45870119147</v>
      </c>
      <c r="K35" s="82">
        <v>153134.04944951268</v>
      </c>
      <c r="L35" s="82">
        <v>70860.832321513706</v>
      </c>
      <c r="M35" s="82">
        <v>68889.606587036484</v>
      </c>
      <c r="N35" s="82">
        <v>67772.813954437472</v>
      </c>
      <c r="O35" s="82">
        <v>66709.090073874046</v>
      </c>
      <c r="P35" s="82">
        <v>65992.114229748287</v>
      </c>
      <c r="Q35" s="82">
        <v>66696.099737782992</v>
      </c>
      <c r="R35" s="82">
        <v>67620.637205712497</v>
      </c>
      <c r="S35" s="82">
        <v>67711.474300697708</v>
      </c>
      <c r="T35" s="82">
        <v>67907.818600311788</v>
      </c>
      <c r="U35" s="82">
        <v>68395.215274143688</v>
      </c>
      <c r="V35" s="82">
        <v>115273.16585581271</v>
      </c>
      <c r="W35" s="82">
        <v>130166.27179511971</v>
      </c>
      <c r="X35" s="82">
        <v>143960.11182134523</v>
      </c>
      <c r="Y35" s="82">
        <v>133224.79007810328</v>
      </c>
      <c r="Z35" s="82">
        <v>109683.71633765486</v>
      </c>
      <c r="AA35" s="82">
        <v>74351.222246952428</v>
      </c>
      <c r="AB35" s="83">
        <v>45002.343230422979</v>
      </c>
      <c r="AC35" s="84">
        <v>41590730.390374772</v>
      </c>
      <c r="AF35" s="1" t="str">
        <f>AF31</f>
        <v>ORD</v>
      </c>
      <c r="AG35" s="1">
        <f>AG31+1</f>
        <v>7</v>
      </c>
    </row>
    <row r="36" spans="1:33" ht="15" x14ac:dyDescent="0.2">
      <c r="A36" s="118"/>
      <c r="B36" s="116"/>
      <c r="C36" s="63" t="s">
        <v>33</v>
      </c>
      <c r="D36" s="64">
        <v>4</v>
      </c>
      <c r="E36" s="78">
        <v>94960.215691867561</v>
      </c>
      <c r="F36" s="79">
        <v>76708.614722840241</v>
      </c>
      <c r="G36" s="79">
        <v>64639.024673888278</v>
      </c>
      <c r="H36" s="79">
        <v>63753.305893759985</v>
      </c>
      <c r="I36" s="79">
        <v>79894.614733713999</v>
      </c>
      <c r="J36" s="79">
        <v>52682.274687100697</v>
      </c>
      <c r="K36" s="79">
        <v>91016.896226540863</v>
      </c>
      <c r="L36" s="79">
        <v>74127.986558286662</v>
      </c>
      <c r="M36" s="79">
        <v>71019.865341771438</v>
      </c>
      <c r="N36" s="79">
        <v>68682.852203955263</v>
      </c>
      <c r="O36" s="79">
        <v>67345.932893133417</v>
      </c>
      <c r="P36" s="79">
        <v>66843.80718309345</v>
      </c>
      <c r="Q36" s="79">
        <v>67341.440058374006</v>
      </c>
      <c r="R36" s="79">
        <v>68759.101045852774</v>
      </c>
      <c r="S36" s="79">
        <v>70262.279933705824</v>
      </c>
      <c r="T36" s="79">
        <v>71236.019739196476</v>
      </c>
      <c r="U36" s="79">
        <v>71881.656503007325</v>
      </c>
      <c r="V36" s="79">
        <v>95531.80545380812</v>
      </c>
      <c r="W36" s="79">
        <v>112174.79274607588</v>
      </c>
      <c r="X36" s="79">
        <v>123033.53354089498</v>
      </c>
      <c r="Y36" s="79">
        <v>115086.09971084101</v>
      </c>
      <c r="Z36" s="79">
        <v>95670.959657495114</v>
      </c>
      <c r="AA36" s="79">
        <v>71300.529118456834</v>
      </c>
      <c r="AB36" s="80">
        <v>45878.641856348237</v>
      </c>
      <c r="AC36" s="85">
        <v>7519329.0006960323</v>
      </c>
      <c r="AF36" s="1" t="str">
        <f>AF32</f>
        <v>SÁB</v>
      </c>
      <c r="AG36" s="1">
        <f>AG35</f>
        <v>7</v>
      </c>
    </row>
    <row r="37" spans="1:33" ht="15" x14ac:dyDescent="0.2">
      <c r="A37" s="118"/>
      <c r="B37" s="116"/>
      <c r="C37" s="65" t="s">
        <v>34</v>
      </c>
      <c r="D37" s="66">
        <v>7</v>
      </c>
      <c r="E37" s="100">
        <v>89279.552322439937</v>
      </c>
      <c r="F37" s="76">
        <v>69208.189864325745</v>
      </c>
      <c r="G37" s="76">
        <v>56373.946780725346</v>
      </c>
      <c r="H37" s="76">
        <v>50728.493534167501</v>
      </c>
      <c r="I37" s="76">
        <v>54493.100540524814</v>
      </c>
      <c r="J37" s="76">
        <v>18578.530885942211</v>
      </c>
      <c r="K37" s="76">
        <v>42539.029605952928</v>
      </c>
      <c r="L37" s="76">
        <v>57464.210615946882</v>
      </c>
      <c r="M37" s="76">
        <v>75516.677970807796</v>
      </c>
      <c r="N37" s="76">
        <v>73179.333062849604</v>
      </c>
      <c r="O37" s="76">
        <v>71617.154449370544</v>
      </c>
      <c r="P37" s="76">
        <v>70862.807675497592</v>
      </c>
      <c r="Q37" s="76">
        <v>70806.61295442273</v>
      </c>
      <c r="R37" s="76">
        <v>71176.970734215036</v>
      </c>
      <c r="S37" s="76">
        <v>72411.764981239277</v>
      </c>
      <c r="T37" s="76">
        <v>73238.205744806401</v>
      </c>
      <c r="U37" s="76">
        <v>73701.63246134964</v>
      </c>
      <c r="V37" s="76">
        <v>78762.815651180892</v>
      </c>
      <c r="W37" s="76">
        <v>99015.219882017322</v>
      </c>
      <c r="X37" s="76">
        <v>116080.71484228171</v>
      </c>
      <c r="Y37" s="76">
        <v>109764.52366248429</v>
      </c>
      <c r="Z37" s="76">
        <v>89580.451642293134</v>
      </c>
      <c r="AA37" s="76">
        <v>60500.044670408672</v>
      </c>
      <c r="AB37" s="77">
        <v>35949.541440534325</v>
      </c>
      <c r="AC37" s="86">
        <v>11765806.68183049</v>
      </c>
      <c r="AF37" s="1" t="str">
        <f>AF33</f>
        <v>FES</v>
      </c>
      <c r="AG37" s="1">
        <f>AG36</f>
        <v>7</v>
      </c>
    </row>
    <row r="38" spans="1:33" ht="15.75" thickBot="1" x14ac:dyDescent="0.25">
      <c r="A38" s="119"/>
      <c r="B38" s="117"/>
      <c r="C38" s="69" t="s">
        <v>31</v>
      </c>
      <c r="D38" s="70">
        <v>31</v>
      </c>
      <c r="E38" s="67">
        <v>2669337.400286993</v>
      </c>
      <c r="F38" s="68">
        <v>2099339.8762529544</v>
      </c>
      <c r="G38" s="68">
        <v>1790705.1906520666</v>
      </c>
      <c r="H38" s="68">
        <v>1843472.0614993614</v>
      </c>
      <c r="I38" s="68">
        <v>2801185.3098154771</v>
      </c>
      <c r="J38" s="68">
        <v>2820847.9889738276</v>
      </c>
      <c r="K38" s="68">
        <v>3724521.7811380881</v>
      </c>
      <c r="L38" s="68">
        <v>2115978.0669750487</v>
      </c>
      <c r="M38" s="68">
        <v>2190488.33890347</v>
      </c>
      <c r="N38" s="68">
        <v>2142443.019344518</v>
      </c>
      <c r="O38" s="68">
        <v>2104885.6141956085</v>
      </c>
      <c r="P38" s="68">
        <v>2083257.1670558224</v>
      </c>
      <c r="Q38" s="68">
        <v>2098934.0456701149</v>
      </c>
      <c r="R38" s="68">
        <v>2125687.943437166</v>
      </c>
      <c r="S38" s="68">
        <v>2142160.9606174524</v>
      </c>
      <c r="T38" s="68">
        <v>2155767.8911766661</v>
      </c>
      <c r="U38" s="68">
        <v>2171342.3587243506</v>
      </c>
      <c r="V38" s="68">
        <v>3238930.2484897529</v>
      </c>
      <c r="W38" s="68">
        <v>3745131.1460608193</v>
      </c>
      <c r="X38" s="68">
        <v>4183901.3744864566</v>
      </c>
      <c r="Y38" s="68">
        <v>3893191.8660428198</v>
      </c>
      <c r="Z38" s="68">
        <v>3203421.3268791297</v>
      </c>
      <c r="AA38" s="68">
        <v>2195726.8741057366</v>
      </c>
      <c r="AB38" s="75">
        <v>1335208.222117593</v>
      </c>
      <c r="AC38" s="85">
        <v>60875866.072901294</v>
      </c>
      <c r="AD38" s="85"/>
    </row>
    <row r="39" spans="1:33" ht="15" x14ac:dyDescent="0.2">
      <c r="A39" s="120">
        <v>49522</v>
      </c>
      <c r="B39" s="116">
        <v>60522808.757055432</v>
      </c>
      <c r="C39" s="61" t="s">
        <v>32</v>
      </c>
      <c r="D39" s="62">
        <v>21</v>
      </c>
      <c r="E39" s="81">
        <v>79345.65862165927</v>
      </c>
      <c r="F39" s="82">
        <v>61162.106543355636</v>
      </c>
      <c r="G39" s="82">
        <v>53618.519409238324</v>
      </c>
      <c r="H39" s="82">
        <v>59677.425299108072</v>
      </c>
      <c r="I39" s="82">
        <v>111612.77484272317</v>
      </c>
      <c r="J39" s="82">
        <v>138610.87616894272</v>
      </c>
      <c r="K39" s="82">
        <v>160572.13102611972</v>
      </c>
      <c r="L39" s="82">
        <v>67700.394849804477</v>
      </c>
      <c r="M39" s="82">
        <v>65781.337250078184</v>
      </c>
      <c r="N39" s="82">
        <v>64817.213073129366</v>
      </c>
      <c r="O39" s="82">
        <v>63741.306253336334</v>
      </c>
      <c r="P39" s="82">
        <v>63281.071127832613</v>
      </c>
      <c r="Q39" s="82">
        <v>63783.392255138264</v>
      </c>
      <c r="R39" s="82">
        <v>62393.778750578356</v>
      </c>
      <c r="S39" s="82">
        <v>67290.329269878202</v>
      </c>
      <c r="T39" s="82">
        <v>64784.418710532547</v>
      </c>
      <c r="U39" s="82">
        <v>65309.762492783237</v>
      </c>
      <c r="V39" s="82">
        <v>114080.41041621199</v>
      </c>
      <c r="W39" s="82">
        <v>133882.46915971235</v>
      </c>
      <c r="X39" s="82">
        <v>143657.70770218564</v>
      </c>
      <c r="Y39" s="82">
        <v>132519.39514175066</v>
      </c>
      <c r="Z39" s="82">
        <v>107744.92438459293</v>
      </c>
      <c r="AA39" s="82">
        <v>72218.657761016322</v>
      </c>
      <c r="AB39" s="83">
        <v>42903.518240711615</v>
      </c>
      <c r="AC39" s="84">
        <v>43270281.153758824</v>
      </c>
      <c r="AF39" s="1" t="str">
        <f>AF35</f>
        <v>ORD</v>
      </c>
      <c r="AG39" s="1">
        <f>AG35+1</f>
        <v>8</v>
      </c>
    </row>
    <row r="40" spans="1:33" ht="15" x14ac:dyDescent="0.2">
      <c r="A40" s="118"/>
      <c r="B40" s="116"/>
      <c r="C40" s="63" t="s">
        <v>33</v>
      </c>
      <c r="D40" s="64">
        <v>4</v>
      </c>
      <c r="E40" s="78">
        <v>93822.327548510424</v>
      </c>
      <c r="F40" s="79">
        <v>74147.154063105845</v>
      </c>
      <c r="G40" s="79">
        <v>63252.128837151467</v>
      </c>
      <c r="H40" s="79">
        <v>63381.132032808629</v>
      </c>
      <c r="I40" s="79">
        <v>83386.082247146216</v>
      </c>
      <c r="J40" s="79">
        <v>58872.621239488348</v>
      </c>
      <c r="K40" s="79">
        <v>99317.878086043725</v>
      </c>
      <c r="L40" s="79">
        <v>70823.53787356698</v>
      </c>
      <c r="M40" s="79">
        <v>67563.751543733873</v>
      </c>
      <c r="N40" s="79">
        <v>65409.213185627865</v>
      </c>
      <c r="O40" s="79">
        <v>64058.919814597597</v>
      </c>
      <c r="P40" s="79">
        <v>63426.424538071187</v>
      </c>
      <c r="Q40" s="79">
        <v>64043.40901457725</v>
      </c>
      <c r="R40" s="79">
        <v>65681.764928114819</v>
      </c>
      <c r="S40" s="79">
        <v>67370.510791442808</v>
      </c>
      <c r="T40" s="79">
        <v>68409.620294591427</v>
      </c>
      <c r="U40" s="79">
        <v>69193.977734833141</v>
      </c>
      <c r="V40" s="79">
        <v>95160.202896472169</v>
      </c>
      <c r="W40" s="79">
        <v>114947.81045453394</v>
      </c>
      <c r="X40" s="79">
        <v>121896.5656912783</v>
      </c>
      <c r="Y40" s="79">
        <v>113114.58049518276</v>
      </c>
      <c r="Z40" s="79">
        <v>93863.038219148715</v>
      </c>
      <c r="AA40" s="79">
        <v>68728.547912196096</v>
      </c>
      <c r="AB40" s="80">
        <v>44414.462576235506</v>
      </c>
      <c r="AC40" s="85">
        <v>7417142.6480738344</v>
      </c>
      <c r="AF40" s="1" t="str">
        <f>AF36</f>
        <v>SÁB</v>
      </c>
      <c r="AG40" s="1">
        <f>AG39</f>
        <v>8</v>
      </c>
    </row>
    <row r="41" spans="1:33" ht="15" x14ac:dyDescent="0.2">
      <c r="A41" s="118"/>
      <c r="B41" s="116"/>
      <c r="C41" s="65" t="s">
        <v>34</v>
      </c>
      <c r="D41" s="66">
        <v>6</v>
      </c>
      <c r="E41" s="100">
        <v>87186.909286822338</v>
      </c>
      <c r="F41" s="76">
        <v>65984.989757246949</v>
      </c>
      <c r="G41" s="76">
        <v>53724.7999103033</v>
      </c>
      <c r="H41" s="76">
        <v>48657.853443044165</v>
      </c>
      <c r="I41" s="76">
        <v>54177.584829207895</v>
      </c>
      <c r="J41" s="76">
        <v>22045.509547692636</v>
      </c>
      <c r="K41" s="76">
        <v>42867.197364366744</v>
      </c>
      <c r="L41" s="76">
        <v>55763.32726915161</v>
      </c>
      <c r="M41" s="76">
        <v>73007.80504397492</v>
      </c>
      <c r="N41" s="76">
        <v>70657.068040671802</v>
      </c>
      <c r="O41" s="76">
        <v>68427.157224039722</v>
      </c>
      <c r="P41" s="76">
        <v>67419.09950080479</v>
      </c>
      <c r="Q41" s="76">
        <v>67085.039177979401</v>
      </c>
      <c r="R41" s="76">
        <v>68470.762996133344</v>
      </c>
      <c r="S41" s="76">
        <v>70003.53072810368</v>
      </c>
      <c r="T41" s="76">
        <v>70802.495529094042</v>
      </c>
      <c r="U41" s="76">
        <v>71260.766695733022</v>
      </c>
      <c r="V41" s="76">
        <v>77549.26131812924</v>
      </c>
      <c r="W41" s="76">
        <v>102302.29597423055</v>
      </c>
      <c r="X41" s="76">
        <v>116661.6809757009</v>
      </c>
      <c r="Y41" s="76">
        <v>109489.71328479928</v>
      </c>
      <c r="Z41" s="76">
        <v>87698.106094619652</v>
      </c>
      <c r="AA41" s="76">
        <v>56269.268004737969</v>
      </c>
      <c r="AB41" s="77">
        <v>31718.603873874461</v>
      </c>
      <c r="AC41" s="86">
        <v>9835384.9552227762</v>
      </c>
      <c r="AF41" s="1" t="str">
        <f>AF37</f>
        <v>FES</v>
      </c>
      <c r="AG41" s="1">
        <f>AG40</f>
        <v>8</v>
      </c>
    </row>
    <row r="42" spans="1:33" ht="15.75" thickBot="1" x14ac:dyDescent="0.25">
      <c r="A42" s="119"/>
      <c r="B42" s="117"/>
      <c r="C42" s="69" t="s">
        <v>31</v>
      </c>
      <c r="D42" s="70">
        <v>31</v>
      </c>
      <c r="E42" s="67">
        <v>2564669.5969698206</v>
      </c>
      <c r="F42" s="68">
        <v>1976902.7922063735</v>
      </c>
      <c r="G42" s="68">
        <v>1701346.2224044306</v>
      </c>
      <c r="H42" s="68">
        <v>1798697.5800707689</v>
      </c>
      <c r="I42" s="68">
        <v>3002478.1096610185</v>
      </c>
      <c r="J42" s="68">
        <v>3278591.9417919065</v>
      </c>
      <c r="K42" s="68">
        <v>4026489.4480788899</v>
      </c>
      <c r="L42" s="68">
        <v>2039582.4069550715</v>
      </c>
      <c r="M42" s="68">
        <v>2089709.918690427</v>
      </c>
      <c r="N42" s="68">
        <v>2046740.735522259</v>
      </c>
      <c r="O42" s="68">
        <v>2005366.0539226918</v>
      </c>
      <c r="P42" s="68">
        <v>1987122.7888415984</v>
      </c>
      <c r="Q42" s="68">
        <v>1998135.1084840889</v>
      </c>
      <c r="R42" s="68">
        <v>1983820.9914514048</v>
      </c>
      <c r="S42" s="68">
        <v>2102600.1422018358</v>
      </c>
      <c r="T42" s="68">
        <v>2058926.2472741134</v>
      </c>
      <c r="U42" s="68">
        <v>2075845.5234621787</v>
      </c>
      <c r="V42" s="68">
        <v>3241624.9982351162</v>
      </c>
      <c r="W42" s="68">
        <v>3885136.8700174782</v>
      </c>
      <c r="X42" s="68">
        <v>4204368.2103652172</v>
      </c>
      <c r="Y42" s="68">
        <v>3892303.8996662907</v>
      </c>
      <c r="Z42" s="68">
        <v>3164284.2015207643</v>
      </c>
      <c r="AA42" s="68">
        <v>2129121.6126585547</v>
      </c>
      <c r="AB42" s="75">
        <v>1268943.3566031326</v>
      </c>
      <c r="AC42" s="85">
        <v>60522808.757055439</v>
      </c>
      <c r="AD42" s="85"/>
    </row>
    <row r="43" spans="1:33" ht="15" x14ac:dyDescent="0.2">
      <c r="A43" s="120">
        <v>49553</v>
      </c>
      <c r="B43" s="116">
        <v>62396187.106001675</v>
      </c>
      <c r="C43" s="61" t="s">
        <v>32</v>
      </c>
      <c r="D43" s="62">
        <v>20</v>
      </c>
      <c r="E43" s="81">
        <v>79767.926362076658</v>
      </c>
      <c r="F43" s="82">
        <v>61314.221394416214</v>
      </c>
      <c r="G43" s="82">
        <v>54137.107701044799</v>
      </c>
      <c r="H43" s="82">
        <v>60885.803465416422</v>
      </c>
      <c r="I43" s="82">
        <v>114626.09517451422</v>
      </c>
      <c r="J43" s="82">
        <v>142070.57803857425</v>
      </c>
      <c r="K43" s="82">
        <v>164294.58032622322</v>
      </c>
      <c r="L43" s="82">
        <v>76625.512959117521</v>
      </c>
      <c r="M43" s="82">
        <v>75265.495163386237</v>
      </c>
      <c r="N43" s="82">
        <v>74537.839217129207</v>
      </c>
      <c r="O43" s="82">
        <v>73741.031576572786</v>
      </c>
      <c r="P43" s="82">
        <v>73321.234483259905</v>
      </c>
      <c r="Q43" s="82">
        <v>73911.993376361206</v>
      </c>
      <c r="R43" s="82">
        <v>74593.948517540717</v>
      </c>
      <c r="S43" s="82">
        <v>74340.95718809191</v>
      </c>
      <c r="T43" s="82">
        <v>74394.344535591459</v>
      </c>
      <c r="U43" s="82">
        <v>74689.080479021373</v>
      </c>
      <c r="V43" s="82">
        <v>121001.99177079061</v>
      </c>
      <c r="W43" s="82">
        <v>141835.55074107766</v>
      </c>
      <c r="X43" s="82">
        <v>145203.64584114196</v>
      </c>
      <c r="Y43" s="82">
        <v>133168.14468404817</v>
      </c>
      <c r="Z43" s="82">
        <v>107667.14080701697</v>
      </c>
      <c r="AA43" s="82">
        <v>70896.275374088276</v>
      </c>
      <c r="AB43" s="83">
        <v>41159.994074816161</v>
      </c>
      <c r="AC43" s="84">
        <v>43669009.865026362</v>
      </c>
      <c r="AF43" s="1" t="str">
        <f>AF39</f>
        <v>ORD</v>
      </c>
      <c r="AG43" s="1">
        <f>AG39+1</f>
        <v>9</v>
      </c>
    </row>
    <row r="44" spans="1:33" ht="15" x14ac:dyDescent="0.2">
      <c r="A44" s="118"/>
      <c r="B44" s="116"/>
      <c r="C44" s="63" t="s">
        <v>33</v>
      </c>
      <c r="D44" s="64">
        <v>5</v>
      </c>
      <c r="E44" s="78">
        <v>97450.089590753021</v>
      </c>
      <c r="F44" s="79">
        <v>77377.567797228316</v>
      </c>
      <c r="G44" s="79">
        <v>66978.067929899451</v>
      </c>
      <c r="H44" s="79">
        <v>66349.883403248052</v>
      </c>
      <c r="I44" s="79">
        <v>88095.562403369418</v>
      </c>
      <c r="J44" s="79">
        <v>61743.122571637876</v>
      </c>
      <c r="K44" s="79">
        <v>105491.45717666198</v>
      </c>
      <c r="L44" s="79">
        <v>78607.938790712171</v>
      </c>
      <c r="M44" s="79">
        <v>76152.549233080092</v>
      </c>
      <c r="N44" s="79">
        <v>74728.073861398094</v>
      </c>
      <c r="O44" s="79">
        <v>73834.590056241723</v>
      </c>
      <c r="P44" s="79">
        <v>73512.125061851766</v>
      </c>
      <c r="Q44" s="79">
        <v>73998.709950688542</v>
      </c>
      <c r="R44" s="79">
        <v>75154.082835252324</v>
      </c>
      <c r="S44" s="79">
        <v>76269.318674945913</v>
      </c>
      <c r="T44" s="79">
        <v>76981.467287776119</v>
      </c>
      <c r="U44" s="79">
        <v>77473.888755320149</v>
      </c>
      <c r="V44" s="79">
        <v>100457.23555003517</v>
      </c>
      <c r="W44" s="79">
        <v>122957.05967228614</v>
      </c>
      <c r="X44" s="79">
        <v>124678.26893518193</v>
      </c>
      <c r="Y44" s="79">
        <v>114883.88491520505</v>
      </c>
      <c r="Z44" s="79">
        <v>95388.994734786509</v>
      </c>
      <c r="AA44" s="79">
        <v>68281.605820455676</v>
      </c>
      <c r="AB44" s="80">
        <v>43932.993260194366</v>
      </c>
      <c r="AC44" s="85">
        <v>9953892.6913410462</v>
      </c>
      <c r="AF44" s="1" t="str">
        <f>AF40</f>
        <v>SÁB</v>
      </c>
      <c r="AG44" s="1">
        <f>AG43</f>
        <v>9</v>
      </c>
    </row>
    <row r="45" spans="1:33" ht="15" x14ac:dyDescent="0.2">
      <c r="A45" s="118"/>
      <c r="B45" s="116"/>
      <c r="C45" s="65" t="s">
        <v>34</v>
      </c>
      <c r="D45" s="66">
        <v>5</v>
      </c>
      <c r="E45" s="100">
        <v>93210.538109771471</v>
      </c>
      <c r="F45" s="76">
        <v>69138.393002155368</v>
      </c>
      <c r="G45" s="76">
        <v>56239.665369290298</v>
      </c>
      <c r="H45" s="76">
        <v>49906.597186407416</v>
      </c>
      <c r="I45" s="76">
        <v>53978.142248176264</v>
      </c>
      <c r="J45" s="76">
        <v>18265.847809416613</v>
      </c>
      <c r="K45" s="76">
        <v>45157.313403416636</v>
      </c>
      <c r="L45" s="76">
        <v>61835.308761058339</v>
      </c>
      <c r="M45" s="76">
        <v>80803.680396544121</v>
      </c>
      <c r="N45" s="76">
        <v>78923.289928073908</v>
      </c>
      <c r="O45" s="76">
        <v>77834.290021271343</v>
      </c>
      <c r="P45" s="76">
        <v>77267.616183311737</v>
      </c>
      <c r="Q45" s="76">
        <v>77345.217042052362</v>
      </c>
      <c r="R45" s="76">
        <v>77963.257049106222</v>
      </c>
      <c r="S45" s="76">
        <v>78943.020946819786</v>
      </c>
      <c r="T45" s="76">
        <v>79832.244951518849</v>
      </c>
      <c r="U45" s="76">
        <v>80098.5722716171</v>
      </c>
      <c r="V45" s="76">
        <v>80886.826012167177</v>
      </c>
      <c r="W45" s="76">
        <v>109961.54129387453</v>
      </c>
      <c r="X45" s="76">
        <v>119117.25742398147</v>
      </c>
      <c r="Y45" s="76">
        <v>111627.75325324874</v>
      </c>
      <c r="Z45" s="76">
        <v>89283.328734319759</v>
      </c>
      <c r="AA45" s="76">
        <v>56457.246072723705</v>
      </c>
      <c r="AB45" s="77">
        <v>30579.962456532725</v>
      </c>
      <c r="AC45" s="86">
        <v>8773284.5496342815</v>
      </c>
      <c r="AF45" s="1" t="str">
        <f>AF41</f>
        <v>FES</v>
      </c>
      <c r="AG45" s="1">
        <f>AG44</f>
        <v>9</v>
      </c>
    </row>
    <row r="46" spans="1:33" ht="15.75" thickBot="1" x14ac:dyDescent="0.25">
      <c r="A46" s="119"/>
      <c r="B46" s="117"/>
      <c r="C46" s="69" t="s">
        <v>31</v>
      </c>
      <c r="D46" s="70">
        <v>30</v>
      </c>
      <c r="E46" s="67">
        <v>2548661.6657441556</v>
      </c>
      <c r="F46" s="68">
        <v>1958864.2318852427</v>
      </c>
      <c r="G46" s="68">
        <v>1698830.8205168447</v>
      </c>
      <c r="H46" s="68">
        <v>1798998.4722566057</v>
      </c>
      <c r="I46" s="68">
        <v>3002890.4267480127</v>
      </c>
      <c r="J46" s="68">
        <v>3241456.4126767572</v>
      </c>
      <c r="K46" s="68">
        <v>4039135.4594248575</v>
      </c>
      <c r="L46" s="68">
        <v>2234726.4969412033</v>
      </c>
      <c r="M46" s="68">
        <v>2290091.0514158458</v>
      </c>
      <c r="N46" s="68">
        <v>2259013.6032899441</v>
      </c>
      <c r="O46" s="68">
        <v>2233165.0319190212</v>
      </c>
      <c r="P46" s="68">
        <v>2220323.3958910159</v>
      </c>
      <c r="Q46" s="68">
        <v>2234959.5024909284</v>
      </c>
      <c r="R46" s="68">
        <v>2257465.6697726073</v>
      </c>
      <c r="S46" s="68">
        <v>2262880.8418706669</v>
      </c>
      <c r="T46" s="68">
        <v>2271955.4519083039</v>
      </c>
      <c r="U46" s="68">
        <v>2281643.9147151136</v>
      </c>
      <c r="V46" s="68">
        <v>3326760.1432268238</v>
      </c>
      <c r="W46" s="68">
        <v>4001304.0196523564</v>
      </c>
      <c r="X46" s="68">
        <v>4123050.5486186561</v>
      </c>
      <c r="Y46" s="68">
        <v>3795921.0845232317</v>
      </c>
      <c r="Z46" s="68">
        <v>3076704.4334858707</v>
      </c>
      <c r="AA46" s="68">
        <v>2041619.7669476625</v>
      </c>
      <c r="AB46" s="75">
        <v>1195764.6600799586</v>
      </c>
      <c r="AC46" s="85">
        <v>62396187.10600169</v>
      </c>
      <c r="AD46" s="85"/>
    </row>
    <row r="47" spans="1:33" ht="15" x14ac:dyDescent="0.2">
      <c r="A47" s="120">
        <v>49583</v>
      </c>
      <c r="B47" s="116">
        <v>62642535.416210644</v>
      </c>
      <c r="C47" s="61" t="s">
        <v>32</v>
      </c>
      <c r="D47" s="62">
        <v>22</v>
      </c>
      <c r="E47" s="81">
        <v>80101.957501564946</v>
      </c>
      <c r="F47" s="82">
        <v>61284.716916498568</v>
      </c>
      <c r="G47" s="82">
        <v>53659.125059574311</v>
      </c>
      <c r="H47" s="82">
        <v>60087.650077105602</v>
      </c>
      <c r="I47" s="82">
        <v>109713.11309013689</v>
      </c>
      <c r="J47" s="82">
        <v>127384.41448321892</v>
      </c>
      <c r="K47" s="82">
        <v>155577.7007851442</v>
      </c>
      <c r="L47" s="82">
        <v>73106.609765881236</v>
      </c>
      <c r="M47" s="82">
        <v>71487.922189358826</v>
      </c>
      <c r="N47" s="82">
        <v>70584.079534783596</v>
      </c>
      <c r="O47" s="82">
        <v>69555.217006989376</v>
      </c>
      <c r="P47" s="82">
        <v>68968.130890750734</v>
      </c>
      <c r="Q47" s="82">
        <v>69529.436832854582</v>
      </c>
      <c r="R47" s="82">
        <v>70294.925501884281</v>
      </c>
      <c r="S47" s="82">
        <v>70152.31413681792</v>
      </c>
      <c r="T47" s="82">
        <v>70241.452103920921</v>
      </c>
      <c r="U47" s="82">
        <v>70646.337389422217</v>
      </c>
      <c r="V47" s="82">
        <v>126389.86978258516</v>
      </c>
      <c r="W47" s="82">
        <v>142995.34525874941</v>
      </c>
      <c r="X47" s="82">
        <v>142798.27810367689</v>
      </c>
      <c r="Y47" s="82">
        <v>130953.4284272776</v>
      </c>
      <c r="Z47" s="82">
        <v>106226.49049806171</v>
      </c>
      <c r="AA47" s="82">
        <v>70802.664612364591</v>
      </c>
      <c r="AB47" s="83">
        <v>41664.697473164888</v>
      </c>
      <c r="AC47" s="84">
        <v>46512529.30327931</v>
      </c>
      <c r="AF47" s="1" t="str">
        <f>AF43</f>
        <v>ORD</v>
      </c>
      <c r="AG47" s="1">
        <f>AG43+1</f>
        <v>10</v>
      </c>
    </row>
    <row r="48" spans="1:33" ht="15" x14ac:dyDescent="0.2">
      <c r="A48" s="118"/>
      <c r="B48" s="116"/>
      <c r="C48" s="63" t="s">
        <v>33</v>
      </c>
      <c r="D48" s="64">
        <v>4</v>
      </c>
      <c r="E48" s="78">
        <v>96453.431536388234</v>
      </c>
      <c r="F48" s="79">
        <v>76593.691931143825</v>
      </c>
      <c r="G48" s="79">
        <v>65887.489285499702</v>
      </c>
      <c r="H48" s="79">
        <v>66368.867926374849</v>
      </c>
      <c r="I48" s="79">
        <v>86856.430960370344</v>
      </c>
      <c r="J48" s="79">
        <v>59392.366827804028</v>
      </c>
      <c r="K48" s="79">
        <v>101938.47192680248</v>
      </c>
      <c r="L48" s="79">
        <v>75710.958344443454</v>
      </c>
      <c r="M48" s="79">
        <v>72942.213855943919</v>
      </c>
      <c r="N48" s="79">
        <v>71301.393412973106</v>
      </c>
      <c r="O48" s="79">
        <v>70228.167499846342</v>
      </c>
      <c r="P48" s="79">
        <v>69742.855324118951</v>
      </c>
      <c r="Q48" s="79">
        <v>70129.770382380317</v>
      </c>
      <c r="R48" s="79">
        <v>71599.17713009505</v>
      </c>
      <c r="S48" s="79">
        <v>72815.40238069724</v>
      </c>
      <c r="T48" s="79">
        <v>73600.93681477278</v>
      </c>
      <c r="U48" s="79">
        <v>74216.300102142413</v>
      </c>
      <c r="V48" s="79">
        <v>101942.17770191548</v>
      </c>
      <c r="W48" s="79">
        <v>122563.16079516913</v>
      </c>
      <c r="X48" s="79">
        <v>121373.92253083222</v>
      </c>
      <c r="Y48" s="79">
        <v>111563.29750393602</v>
      </c>
      <c r="Z48" s="79">
        <v>91998.421926650612</v>
      </c>
      <c r="AA48" s="79">
        <v>66122.009788928539</v>
      </c>
      <c r="AB48" s="80">
        <v>41804.314149746016</v>
      </c>
      <c r="AC48" s="85">
        <v>7732580.9201558996</v>
      </c>
      <c r="AF48" s="1" t="str">
        <f>AF44</f>
        <v>SÁB</v>
      </c>
      <c r="AG48" s="1">
        <f>AG47</f>
        <v>10</v>
      </c>
    </row>
    <row r="49" spans="1:33" ht="15" x14ac:dyDescent="0.2">
      <c r="A49" s="118"/>
      <c r="B49" s="116"/>
      <c r="C49" s="65" t="s">
        <v>34</v>
      </c>
      <c r="D49" s="66">
        <v>5</v>
      </c>
      <c r="E49" s="100">
        <v>87202.902718323443</v>
      </c>
      <c r="F49" s="76">
        <v>64024.910826399457</v>
      </c>
      <c r="G49" s="76">
        <v>51336.059366040608</v>
      </c>
      <c r="H49" s="76">
        <v>45649.247166078596</v>
      </c>
      <c r="I49" s="76">
        <v>49920.003373385174</v>
      </c>
      <c r="J49" s="76">
        <v>13466.531382783123</v>
      </c>
      <c r="K49" s="76">
        <v>40640.485165995335</v>
      </c>
      <c r="L49" s="76">
        <v>55871.099596769651</v>
      </c>
      <c r="M49" s="76">
        <v>78030.982822447811</v>
      </c>
      <c r="N49" s="76">
        <v>75876.405059117795</v>
      </c>
      <c r="O49" s="76">
        <v>74576.224566761273</v>
      </c>
      <c r="P49" s="76">
        <v>73916.246096066054</v>
      </c>
      <c r="Q49" s="76">
        <v>73860.535567642946</v>
      </c>
      <c r="R49" s="76">
        <v>74618.165610508528</v>
      </c>
      <c r="S49" s="76">
        <v>75746.280695180016</v>
      </c>
      <c r="T49" s="76">
        <v>76521.658451314623</v>
      </c>
      <c r="U49" s="76">
        <v>76699.409452628446</v>
      </c>
      <c r="V49" s="76">
        <v>88047.151548364884</v>
      </c>
      <c r="W49" s="76">
        <v>111086.97721623753</v>
      </c>
      <c r="X49" s="76">
        <v>115985.01543529185</v>
      </c>
      <c r="Y49" s="76">
        <v>106544.10389339508</v>
      </c>
      <c r="Z49" s="76">
        <v>84681.927699558873</v>
      </c>
      <c r="AA49" s="76">
        <v>54995.321157203718</v>
      </c>
      <c r="AB49" s="77">
        <v>30187.393687588854</v>
      </c>
      <c r="AC49" s="86">
        <v>8397425.192775419</v>
      </c>
      <c r="AF49" s="1" t="str">
        <f>AF45</f>
        <v>FES</v>
      </c>
      <c r="AG49" s="1">
        <f>AG48</f>
        <v>10</v>
      </c>
    </row>
    <row r="50" spans="1:33" ht="15.75" thickBot="1" x14ac:dyDescent="0.25">
      <c r="A50" s="119"/>
      <c r="B50" s="117"/>
      <c r="C50" s="69" t="s">
        <v>31</v>
      </c>
      <c r="D50" s="70">
        <v>31</v>
      </c>
      <c r="E50" s="67">
        <v>2584071.3047715994</v>
      </c>
      <c r="F50" s="68">
        <v>1974763.0940195411</v>
      </c>
      <c r="G50" s="68">
        <v>1700731.0052828365</v>
      </c>
      <c r="H50" s="68">
        <v>1815650.0092322156</v>
      </c>
      <c r="I50" s="68">
        <v>3010714.2286914187</v>
      </c>
      <c r="J50" s="68">
        <v>3107359.2428559479</v>
      </c>
      <c r="K50" s="68">
        <v>4033665.7308103591</v>
      </c>
      <c r="L50" s="68">
        <v>2190544.7462110096</v>
      </c>
      <c r="M50" s="68">
        <v>2254658.057701909</v>
      </c>
      <c r="N50" s="68">
        <v>2217437.3487127204</v>
      </c>
      <c r="O50" s="68">
        <v>2184008.566986958</v>
      </c>
      <c r="P50" s="68">
        <v>2165851.531373322</v>
      </c>
      <c r="Q50" s="68">
        <v>2179469.369690537</v>
      </c>
      <c r="R50" s="68">
        <v>2205975.8976143771</v>
      </c>
      <c r="S50" s="68">
        <v>2213343.9240086833</v>
      </c>
      <c r="T50" s="68">
        <v>2222323.9858019245</v>
      </c>
      <c r="U50" s="68">
        <v>2234581.6702390006</v>
      </c>
      <c r="V50" s="68">
        <v>3628581.6037663599</v>
      </c>
      <c r="W50" s="68">
        <v>4191585.1249543508</v>
      </c>
      <c r="X50" s="68">
        <v>4206982.8855806794</v>
      </c>
      <c r="Y50" s="68">
        <v>3859949.1348828264</v>
      </c>
      <c r="Z50" s="68">
        <v>3128386.1171617545</v>
      </c>
      <c r="AA50" s="68">
        <v>2097123.2664137539</v>
      </c>
      <c r="AB50" s="75">
        <v>1234777.5694465558</v>
      </c>
      <c r="AC50" s="85">
        <v>62642535.416210629</v>
      </c>
      <c r="AD50" s="85"/>
    </row>
    <row r="51" spans="1:33" ht="15" x14ac:dyDescent="0.2">
      <c r="A51" s="120">
        <v>49614</v>
      </c>
      <c r="B51" s="116">
        <v>63325988.314856559</v>
      </c>
      <c r="C51" s="61" t="s">
        <v>32</v>
      </c>
      <c r="D51" s="62">
        <v>20</v>
      </c>
      <c r="E51" s="81">
        <v>85928.147976310516</v>
      </c>
      <c r="F51" s="82">
        <v>66871.615076499002</v>
      </c>
      <c r="G51" s="82">
        <v>58832.445766133853</v>
      </c>
      <c r="H51" s="82">
        <v>65336.717125188603</v>
      </c>
      <c r="I51" s="82">
        <v>112177.52778124315</v>
      </c>
      <c r="J51" s="82">
        <v>122504.66570390896</v>
      </c>
      <c r="K51" s="82">
        <v>160265.12721918843</v>
      </c>
      <c r="L51" s="82">
        <v>78788.734333933302</v>
      </c>
      <c r="M51" s="82">
        <v>77466.773054045872</v>
      </c>
      <c r="N51" s="82">
        <v>76787.234854860581</v>
      </c>
      <c r="O51" s="82">
        <v>76094.365054952577</v>
      </c>
      <c r="P51" s="82">
        <v>75614.995567651393</v>
      </c>
      <c r="Q51" s="82">
        <v>75964.840196804318</v>
      </c>
      <c r="R51" s="82">
        <v>76524.699297939776</v>
      </c>
      <c r="S51" s="82">
        <v>76359.769239355897</v>
      </c>
      <c r="T51" s="82">
        <v>76506.368218215197</v>
      </c>
      <c r="U51" s="82">
        <v>76793.850189684919</v>
      </c>
      <c r="V51" s="82">
        <v>133841.30579566979</v>
      </c>
      <c r="W51" s="82">
        <v>147786.59388954818</v>
      </c>
      <c r="X51" s="82">
        <v>146390.63145027877</v>
      </c>
      <c r="Y51" s="82">
        <v>133959.38100635051</v>
      </c>
      <c r="Z51" s="82">
        <v>108561.308702095</v>
      </c>
      <c r="AA51" s="82">
        <v>73938.020052390333</v>
      </c>
      <c r="AB51" s="83">
        <v>44478.596221222928</v>
      </c>
      <c r="AC51" s="84">
        <v>44555474.275469437</v>
      </c>
      <c r="AF51" s="1" t="str">
        <f>AF47</f>
        <v>ORD</v>
      </c>
      <c r="AG51" s="1">
        <f>AG47+1</f>
        <v>11</v>
      </c>
    </row>
    <row r="52" spans="1:33" ht="15" x14ac:dyDescent="0.2">
      <c r="A52" s="118"/>
      <c r="B52" s="116"/>
      <c r="C52" s="63" t="s">
        <v>33</v>
      </c>
      <c r="D52" s="64">
        <v>4</v>
      </c>
      <c r="E52" s="78">
        <v>100094.42381158951</v>
      </c>
      <c r="F52" s="79">
        <v>80055.453499702795</v>
      </c>
      <c r="G52" s="79">
        <v>68914.094577404001</v>
      </c>
      <c r="H52" s="79">
        <v>68781.950620037896</v>
      </c>
      <c r="I52" s="79">
        <v>90335.109782121363</v>
      </c>
      <c r="J52" s="79">
        <v>62753.870420843625</v>
      </c>
      <c r="K52" s="79">
        <v>108050.13305295358</v>
      </c>
      <c r="L52" s="79">
        <v>80667.564085260528</v>
      </c>
      <c r="M52" s="79">
        <v>78582.991414816133</v>
      </c>
      <c r="N52" s="79">
        <v>77411.791969114594</v>
      </c>
      <c r="O52" s="79">
        <v>76621.702906686944</v>
      </c>
      <c r="P52" s="79">
        <v>76296.924328244408</v>
      </c>
      <c r="Q52" s="79">
        <v>76610.575245933578</v>
      </c>
      <c r="R52" s="79">
        <v>77654.64815281966</v>
      </c>
      <c r="S52" s="79">
        <v>78584.896218977898</v>
      </c>
      <c r="T52" s="79">
        <v>79091.047893934898</v>
      </c>
      <c r="U52" s="79">
        <v>79422.160860200034</v>
      </c>
      <c r="V52" s="79">
        <v>113339.94771112096</v>
      </c>
      <c r="W52" s="79">
        <v>126565.8571279114</v>
      </c>
      <c r="X52" s="79">
        <v>124140.06209246954</v>
      </c>
      <c r="Y52" s="79">
        <v>113212.78623183513</v>
      </c>
      <c r="Z52" s="79">
        <v>93575.576433499577</v>
      </c>
      <c r="AA52" s="79">
        <v>68463.784488235062</v>
      </c>
      <c r="AB52" s="80">
        <v>43905.324960754551</v>
      </c>
      <c r="AC52" s="85">
        <v>8172530.7115458706</v>
      </c>
      <c r="AF52" s="1" t="str">
        <f>AF48</f>
        <v>SÁB</v>
      </c>
      <c r="AG52" s="1">
        <f>AG51</f>
        <v>11</v>
      </c>
    </row>
    <row r="53" spans="1:33" ht="15" x14ac:dyDescent="0.2">
      <c r="A53" s="118"/>
      <c r="B53" s="116"/>
      <c r="C53" s="65" t="s">
        <v>34</v>
      </c>
      <c r="D53" s="66">
        <v>6</v>
      </c>
      <c r="E53" s="100">
        <v>87338.695916827157</v>
      </c>
      <c r="F53" s="76">
        <v>65985.904350735887</v>
      </c>
      <c r="G53" s="76">
        <v>52757.264630133948</v>
      </c>
      <c r="H53" s="76">
        <v>47821.990566435517</v>
      </c>
      <c r="I53" s="76">
        <v>53463.803542843772</v>
      </c>
      <c r="J53" s="76">
        <v>14572.519109360126</v>
      </c>
      <c r="K53" s="76">
        <v>44887.364346479648</v>
      </c>
      <c r="L53" s="76">
        <v>64165.842667350385</v>
      </c>
      <c r="M53" s="76">
        <v>82600.055725133381</v>
      </c>
      <c r="N53" s="76">
        <v>80908.585414266243</v>
      </c>
      <c r="O53" s="76">
        <v>79849.927063047871</v>
      </c>
      <c r="P53" s="76">
        <v>79420.402607587661</v>
      </c>
      <c r="Q53" s="76">
        <v>79376.438380780135</v>
      </c>
      <c r="R53" s="76">
        <v>79963.10351178782</v>
      </c>
      <c r="S53" s="76">
        <v>80809.615062817073</v>
      </c>
      <c r="T53" s="76">
        <v>81352.225304741369</v>
      </c>
      <c r="U53" s="76">
        <v>81537.677293001529</v>
      </c>
      <c r="V53" s="76">
        <v>93909.284733417284</v>
      </c>
      <c r="W53" s="76">
        <v>113917.68214651849</v>
      </c>
      <c r="X53" s="76">
        <v>116762.88679946962</v>
      </c>
      <c r="Y53" s="76">
        <v>107881.11085383019</v>
      </c>
      <c r="Z53" s="76">
        <v>86785.159380465033</v>
      </c>
      <c r="AA53" s="76">
        <v>57449.755550055765</v>
      </c>
      <c r="AB53" s="77">
        <v>32813.259683120777</v>
      </c>
      <c r="AC53" s="86">
        <v>10597983.327841239</v>
      </c>
      <c r="AF53" s="1" t="str">
        <f>AF49</f>
        <v>FES</v>
      </c>
      <c r="AG53" s="1">
        <f>AG52</f>
        <v>11</v>
      </c>
    </row>
    <row r="54" spans="1:33" ht="15.75" thickBot="1" x14ac:dyDescent="0.25">
      <c r="A54" s="119"/>
      <c r="B54" s="117"/>
      <c r="C54" s="69" t="s">
        <v>31</v>
      </c>
      <c r="D54" s="70">
        <v>30</v>
      </c>
      <c r="E54" s="67">
        <v>2642972.8302735314</v>
      </c>
      <c r="F54" s="68">
        <v>2053569.5416332064</v>
      </c>
      <c r="G54" s="68">
        <v>1768848.8814130968</v>
      </c>
      <c r="H54" s="68">
        <v>1868794.088382537</v>
      </c>
      <c r="I54" s="68">
        <v>2925673.8160104114</v>
      </c>
      <c r="J54" s="68">
        <v>2788543.9104177142</v>
      </c>
      <c r="K54" s="68">
        <v>3906827.2626744611</v>
      </c>
      <c r="L54" s="68">
        <v>2283439.9990238105</v>
      </c>
      <c r="M54" s="68">
        <v>2359267.7610909822</v>
      </c>
      <c r="N54" s="68">
        <v>2330843.3774592672</v>
      </c>
      <c r="O54" s="68">
        <v>2307473.6751040863</v>
      </c>
      <c r="P54" s="68">
        <v>2294010.0243115313</v>
      </c>
      <c r="Q54" s="68">
        <v>2301997.7352045015</v>
      </c>
      <c r="R54" s="68">
        <v>2320891.1996408012</v>
      </c>
      <c r="S54" s="68">
        <v>2326392.660039932</v>
      </c>
      <c r="T54" s="68">
        <v>2334604.9077684917</v>
      </c>
      <c r="U54" s="68">
        <v>2342791.7109925076</v>
      </c>
      <c r="V54" s="68">
        <v>3693641.6151583833</v>
      </c>
      <c r="W54" s="68">
        <v>4145501.3991817203</v>
      </c>
      <c r="X54" s="68">
        <v>4124950.1981722713</v>
      </c>
      <c r="Y54" s="68">
        <v>3779325.4301773319</v>
      </c>
      <c r="Z54" s="68">
        <v>3066239.4360586884</v>
      </c>
      <c r="AA54" s="68">
        <v>2097314.0723010814</v>
      </c>
      <c r="AB54" s="75">
        <v>1262072.7823662013</v>
      </c>
      <c r="AC54" s="85">
        <v>63325988.314856544</v>
      </c>
      <c r="AD54" s="85"/>
    </row>
    <row r="55" spans="1:33" ht="15" x14ac:dyDescent="0.2">
      <c r="A55" s="120">
        <v>49644</v>
      </c>
      <c r="B55" s="116">
        <v>63415191.063574612</v>
      </c>
      <c r="C55" s="61" t="s">
        <v>32</v>
      </c>
      <c r="D55" s="62">
        <v>20</v>
      </c>
      <c r="E55" s="81">
        <v>93220.780520133776</v>
      </c>
      <c r="F55" s="82">
        <v>72879.125145657628</v>
      </c>
      <c r="G55" s="82">
        <v>62724.488783959809</v>
      </c>
      <c r="H55" s="82">
        <v>66719.860977849836</v>
      </c>
      <c r="I55" s="82">
        <v>99285.189677462142</v>
      </c>
      <c r="J55" s="82">
        <v>86867.18392223159</v>
      </c>
      <c r="K55" s="82">
        <v>131968.58560636122</v>
      </c>
      <c r="L55" s="82">
        <v>77840.136084506667</v>
      </c>
      <c r="M55" s="82">
        <v>76442.285040861461</v>
      </c>
      <c r="N55" s="82">
        <v>74569.369545967187</v>
      </c>
      <c r="O55" s="82">
        <v>73399.220974708747</v>
      </c>
      <c r="P55" s="82">
        <v>73016.267443175762</v>
      </c>
      <c r="Q55" s="82">
        <v>73032.489036321742</v>
      </c>
      <c r="R55" s="82">
        <v>73703.831060155819</v>
      </c>
      <c r="S55" s="82">
        <v>75109.070250817545</v>
      </c>
      <c r="T55" s="82">
        <v>75687.816124590987</v>
      </c>
      <c r="U55" s="82">
        <v>75583.951798318638</v>
      </c>
      <c r="V55" s="82">
        <v>123325.35622694841</v>
      </c>
      <c r="W55" s="82">
        <v>143126.95448845523</v>
      </c>
      <c r="X55" s="82">
        <v>142071.76006238829</v>
      </c>
      <c r="Y55" s="82">
        <v>130993.8879368405</v>
      </c>
      <c r="Z55" s="82">
        <v>109683.62442309063</v>
      </c>
      <c r="AA55" s="82">
        <v>79135.328057988765</v>
      </c>
      <c r="AB55" s="83">
        <v>51530.033093745129</v>
      </c>
      <c r="AC55" s="84">
        <v>42838331.925650753</v>
      </c>
      <c r="AF55" s="1" t="str">
        <f>AF51</f>
        <v>ORD</v>
      </c>
      <c r="AG55" s="1">
        <f>AG51+1</f>
        <v>12</v>
      </c>
    </row>
    <row r="56" spans="1:33" ht="15" x14ac:dyDescent="0.2">
      <c r="A56" s="118"/>
      <c r="B56" s="116"/>
      <c r="C56" s="63" t="s">
        <v>33</v>
      </c>
      <c r="D56" s="64">
        <v>4</v>
      </c>
      <c r="E56" s="78">
        <v>103480.09851655527</v>
      </c>
      <c r="F56" s="79">
        <v>82101.306495980971</v>
      </c>
      <c r="G56" s="79">
        <v>70903.374222439452</v>
      </c>
      <c r="H56" s="79">
        <v>70474.248686928113</v>
      </c>
      <c r="I56" s="79">
        <v>89123.65621809251</v>
      </c>
      <c r="J56" s="79">
        <v>59170.643473274831</v>
      </c>
      <c r="K56" s="79">
        <v>94981.68703014146</v>
      </c>
      <c r="L56" s="79">
        <v>78017.824261069458</v>
      </c>
      <c r="M56" s="79">
        <v>75913.720728255066</v>
      </c>
      <c r="N56" s="79">
        <v>74077.306699376801</v>
      </c>
      <c r="O56" s="79">
        <v>72986.472538673872</v>
      </c>
      <c r="P56" s="79">
        <v>72506.516760840896</v>
      </c>
      <c r="Q56" s="79">
        <v>72960.234173671357</v>
      </c>
      <c r="R56" s="79">
        <v>74313.903107424412</v>
      </c>
      <c r="S56" s="79">
        <v>75688.338910111197</v>
      </c>
      <c r="T56" s="79">
        <v>76539.920402181757</v>
      </c>
      <c r="U56" s="79">
        <v>77236.155803164569</v>
      </c>
      <c r="V56" s="79">
        <v>97906.755198410625</v>
      </c>
      <c r="W56" s="79">
        <v>119605.27486537411</v>
      </c>
      <c r="X56" s="79">
        <v>120637.55236135269</v>
      </c>
      <c r="Y56" s="79">
        <v>112910.5704488061</v>
      </c>
      <c r="Z56" s="79">
        <v>96839.627897395927</v>
      </c>
      <c r="AA56" s="79">
        <v>73583.725716741013</v>
      </c>
      <c r="AB56" s="80">
        <v>49307.091308265954</v>
      </c>
      <c r="AC56" s="85">
        <v>7965064.0232981136</v>
      </c>
      <c r="AF56" s="1" t="str">
        <f>AF52</f>
        <v>SÁB</v>
      </c>
      <c r="AG56" s="1">
        <f>AG55</f>
        <v>12</v>
      </c>
    </row>
    <row r="57" spans="1:33" ht="15" x14ac:dyDescent="0.2">
      <c r="A57" s="118"/>
      <c r="B57" s="116"/>
      <c r="C57" s="65" t="s">
        <v>34</v>
      </c>
      <c r="D57" s="66">
        <v>7</v>
      </c>
      <c r="E57" s="100">
        <v>107854.76762779977</v>
      </c>
      <c r="F57" s="76">
        <v>84395.143119635482</v>
      </c>
      <c r="G57" s="76">
        <v>69167.578546857447</v>
      </c>
      <c r="H57" s="76">
        <v>61229.712342502346</v>
      </c>
      <c r="I57" s="76">
        <v>64103.879029111144</v>
      </c>
      <c r="J57" s="76">
        <v>23813.154847139947</v>
      </c>
      <c r="K57" s="76">
        <v>45222.093745175116</v>
      </c>
      <c r="L57" s="76">
        <v>60251.392118809905</v>
      </c>
      <c r="M57" s="76">
        <v>74624.366766256135</v>
      </c>
      <c r="N57" s="76">
        <v>77213.604028390255</v>
      </c>
      <c r="O57" s="76">
        <v>77524.07222600907</v>
      </c>
      <c r="P57" s="76">
        <v>75778.368746667882</v>
      </c>
      <c r="Q57" s="76">
        <v>75689.372281389486</v>
      </c>
      <c r="R57" s="76">
        <v>76410.946248932218</v>
      </c>
      <c r="S57" s="76">
        <v>77228.62993487608</v>
      </c>
      <c r="T57" s="76">
        <v>77421.660794322772</v>
      </c>
      <c r="U57" s="76">
        <v>77427.628104928022</v>
      </c>
      <c r="V57" s="76">
        <v>80395.750086910164</v>
      </c>
      <c r="W57" s="76">
        <v>105597.80697051785</v>
      </c>
      <c r="X57" s="76">
        <v>111673.78711929229</v>
      </c>
      <c r="Y57" s="76">
        <v>105789.04053768879</v>
      </c>
      <c r="Z57" s="76">
        <v>89082.049736739704</v>
      </c>
      <c r="AA57" s="76">
        <v>63939.989399067992</v>
      </c>
      <c r="AB57" s="77">
        <v>39850.222016088803</v>
      </c>
      <c r="AC57" s="86">
        <v>12611795.114625759</v>
      </c>
      <c r="AF57" s="1" t="str">
        <f>AF53</f>
        <v>FES</v>
      </c>
      <c r="AG57" s="1">
        <f>AG56</f>
        <v>12</v>
      </c>
    </row>
    <row r="58" spans="1:33" ht="15.75" thickBot="1" x14ac:dyDescent="0.25">
      <c r="A58" s="119"/>
      <c r="B58" s="117"/>
      <c r="C58" s="69" t="s">
        <v>31</v>
      </c>
      <c r="D58" s="70">
        <v>31</v>
      </c>
      <c r="E58" s="101">
        <v>3033319.3778634947</v>
      </c>
      <c r="F58" s="102">
        <v>2376753.7307345248</v>
      </c>
      <c r="G58" s="102">
        <v>2022276.3223969564</v>
      </c>
      <c r="H58" s="102">
        <v>2044902.2007022256</v>
      </c>
      <c r="I58" s="102">
        <v>2790925.571625391</v>
      </c>
      <c r="J58" s="102">
        <v>2140718.3362677107</v>
      </c>
      <c r="K58" s="102">
        <v>3335853.116464016</v>
      </c>
      <c r="L58" s="102">
        <v>2290633.7635660805</v>
      </c>
      <c r="M58" s="102">
        <v>2354871.1510940422</v>
      </c>
      <c r="N58" s="102">
        <v>2328191.845915583</v>
      </c>
      <c r="O58" s="102">
        <v>2302598.8152309339</v>
      </c>
      <c r="P58" s="102">
        <v>2280799.997133554</v>
      </c>
      <c r="Q58" s="102">
        <v>2282316.3233908466</v>
      </c>
      <c r="R58" s="102">
        <v>2306208.8573753396</v>
      </c>
      <c r="S58" s="102">
        <v>2345535.1702009286</v>
      </c>
      <c r="T58" s="102">
        <v>2361867.6296608062</v>
      </c>
      <c r="U58" s="102">
        <v>2362617.0559135275</v>
      </c>
      <c r="V58" s="102">
        <v>3420904.3959409818</v>
      </c>
      <c r="W58" s="102">
        <v>4080144.838024226</v>
      </c>
      <c r="X58" s="102">
        <v>4105701.9205282228</v>
      </c>
      <c r="Y58" s="102">
        <v>3812043.3242958565</v>
      </c>
      <c r="Z58" s="102">
        <v>3204605.3482085736</v>
      </c>
      <c r="AA58" s="102">
        <v>2324621.3898202153</v>
      </c>
      <c r="AB58" s="103">
        <v>1506780.5812205879</v>
      </c>
      <c r="AC58" s="104">
        <v>63415191.063574627</v>
      </c>
      <c r="AD58" s="85"/>
    </row>
    <row r="59" spans="1:33" s="5" customFormat="1" x14ac:dyDescent="0.2">
      <c r="AC59" s="16"/>
      <c r="AD59" s="99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72B9-F7B4-4EA8-B47C-0A6EEF06DC34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67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170041090.9149524</v>
      </c>
      <c r="D15" s="32">
        <v>1</v>
      </c>
      <c r="E15" s="97">
        <v>170041090.9149524</v>
      </c>
      <c r="F15" s="17"/>
    </row>
    <row r="16" spans="1:8" ht="15.75" x14ac:dyDescent="0.25">
      <c r="A16" s="30"/>
      <c r="B16" s="31" t="s">
        <v>36</v>
      </c>
      <c r="C16" s="19">
        <v>160221693.90139627</v>
      </c>
      <c r="D16" s="32">
        <v>1</v>
      </c>
      <c r="E16" s="97">
        <v>160221693.90139627</v>
      </c>
      <c r="F16" s="17"/>
    </row>
    <row r="17" spans="1:7" ht="15.75" x14ac:dyDescent="0.25">
      <c r="A17" s="30"/>
      <c r="B17" s="31" t="s">
        <v>37</v>
      </c>
      <c r="C17" s="19">
        <v>180037296.96865124</v>
      </c>
      <c r="D17" s="32">
        <v>1</v>
      </c>
      <c r="E17" s="97">
        <v>180037296.96865124</v>
      </c>
      <c r="F17" s="17"/>
    </row>
    <row r="18" spans="1:7" ht="15.75" x14ac:dyDescent="0.25">
      <c r="A18" s="30"/>
      <c r="B18" s="31" t="s">
        <v>38</v>
      </c>
      <c r="C18" s="19">
        <v>168791007.10188812</v>
      </c>
      <c r="D18" s="32">
        <v>1</v>
      </c>
      <c r="E18" s="97">
        <v>168791007.10188812</v>
      </c>
      <c r="F18" s="17"/>
    </row>
    <row r="19" spans="1:7" ht="15.75" x14ac:dyDescent="0.25">
      <c r="A19" s="30"/>
      <c r="B19" s="31" t="s">
        <v>39</v>
      </c>
      <c r="C19" s="19">
        <v>171385459.6156083</v>
      </c>
      <c r="D19" s="32">
        <v>1</v>
      </c>
      <c r="E19" s="97">
        <v>171385459.6156083</v>
      </c>
      <c r="F19" s="17"/>
    </row>
    <row r="20" spans="1:7" ht="15.75" x14ac:dyDescent="0.25">
      <c r="A20" s="33"/>
      <c r="B20" s="31" t="s">
        <v>40</v>
      </c>
      <c r="C20" s="19">
        <v>169241537.37421128</v>
      </c>
      <c r="D20" s="32">
        <v>1</v>
      </c>
      <c r="E20" s="97">
        <v>169241537.37421128</v>
      </c>
      <c r="F20" s="17"/>
    </row>
    <row r="21" spans="1:7" ht="15.75" x14ac:dyDescent="0.25">
      <c r="A21" s="33"/>
      <c r="B21" s="31" t="s">
        <v>42</v>
      </c>
      <c r="C21" s="19">
        <v>172143776.36893985</v>
      </c>
      <c r="D21" s="32">
        <v>1</v>
      </c>
      <c r="E21" s="97">
        <v>172143776.36893985</v>
      </c>
      <c r="F21" s="17"/>
    </row>
    <row r="22" spans="1:7" ht="15.75" x14ac:dyDescent="0.25">
      <c r="A22" s="33"/>
      <c r="B22" s="31" t="s">
        <v>43</v>
      </c>
      <c r="C22" s="19">
        <v>169678767.98978391</v>
      </c>
      <c r="D22" s="32">
        <v>1</v>
      </c>
      <c r="E22" s="97">
        <v>169678767.98978391</v>
      </c>
      <c r="F22" s="17"/>
    </row>
    <row r="23" spans="1:7" ht="15.75" x14ac:dyDescent="0.25">
      <c r="A23" s="33"/>
      <c r="B23" s="31" t="s">
        <v>44</v>
      </c>
      <c r="C23" s="19">
        <v>173041495.35680726</v>
      </c>
      <c r="D23" s="32">
        <v>1</v>
      </c>
      <c r="E23" s="97">
        <v>173041495.35680726</v>
      </c>
      <c r="F23" s="17"/>
    </row>
    <row r="24" spans="1:7" ht="15.75" x14ac:dyDescent="0.25">
      <c r="A24" s="33"/>
      <c r="B24" s="31" t="s">
        <v>45</v>
      </c>
      <c r="C24" s="19">
        <v>177575249.99918473</v>
      </c>
      <c r="D24" s="32">
        <v>1</v>
      </c>
      <c r="E24" s="97">
        <v>177575249.99918473</v>
      </c>
      <c r="F24" s="17"/>
    </row>
    <row r="25" spans="1:7" ht="15.75" x14ac:dyDescent="0.25">
      <c r="A25" s="33"/>
      <c r="B25" s="31" t="s">
        <v>46</v>
      </c>
      <c r="C25" s="19">
        <v>177466490.75149056</v>
      </c>
      <c r="D25" s="32">
        <v>1</v>
      </c>
      <c r="E25" s="97">
        <v>177466490.75149056</v>
      </c>
      <c r="F25" s="17"/>
    </row>
    <row r="26" spans="1:7" ht="15.75" x14ac:dyDescent="0.25">
      <c r="A26" s="33"/>
      <c r="B26" s="31" t="s">
        <v>47</v>
      </c>
      <c r="C26" s="19">
        <v>181814481.70584363</v>
      </c>
      <c r="D26" s="32">
        <v>1</v>
      </c>
      <c r="E26" s="97">
        <v>181814481.70584363</v>
      </c>
      <c r="F26" s="17"/>
    </row>
    <row r="27" spans="1:7" ht="15" x14ac:dyDescent="0.25">
      <c r="B27" s="34" t="s">
        <v>31</v>
      </c>
      <c r="C27" s="35">
        <v>2071438348.0487578</v>
      </c>
      <c r="D27" s="36"/>
      <c r="E27" s="98">
        <v>2071438348.0487578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69AF-2CB4-4774-8CE2-CBD9E1474BD1}">
  <sheetPr>
    <tabColor rgb="FF00B050"/>
    <pageSetUpPr fitToPage="1"/>
  </sheetPr>
  <dimension ref="A1:H42"/>
  <sheetViews>
    <sheetView showGridLines="0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68</v>
      </c>
      <c r="C13" s="108" t="s">
        <v>76</v>
      </c>
      <c r="D13" s="108" t="s">
        <v>82</v>
      </c>
      <c r="E13" s="108" t="s">
        <v>77</v>
      </c>
      <c r="F13" s="106" t="s">
        <v>79</v>
      </c>
    </row>
    <row r="14" spans="1:8" ht="51" customHeight="1" x14ac:dyDescent="0.2">
      <c r="A14" s="30"/>
      <c r="B14" s="111"/>
      <c r="C14" s="109"/>
      <c r="D14" s="109"/>
      <c r="E14" s="109"/>
      <c r="F14" s="107"/>
    </row>
    <row r="15" spans="1:8" ht="15.75" x14ac:dyDescent="0.25">
      <c r="A15" s="30"/>
      <c r="B15" s="31" t="s">
        <v>30</v>
      </c>
      <c r="C15" s="19">
        <v>127305720.43164885</v>
      </c>
      <c r="D15" s="32">
        <v>1</v>
      </c>
      <c r="E15" s="97">
        <v>127305720.43164885</v>
      </c>
      <c r="F15" s="17"/>
    </row>
    <row r="16" spans="1:8" ht="15.75" x14ac:dyDescent="0.25">
      <c r="A16" s="30"/>
      <c r="B16" s="31" t="s">
        <v>36</v>
      </c>
      <c r="C16" s="19">
        <v>128589232.61606571</v>
      </c>
      <c r="D16" s="32">
        <v>1</v>
      </c>
      <c r="E16" s="97">
        <v>128589232.61606571</v>
      </c>
      <c r="F16" s="17"/>
    </row>
    <row r="17" spans="1:7" ht="15.75" x14ac:dyDescent="0.25">
      <c r="A17" s="30"/>
      <c r="B17" s="31" t="s">
        <v>37</v>
      </c>
      <c r="C17" s="19">
        <v>136336483.21282792</v>
      </c>
      <c r="D17" s="32">
        <v>1</v>
      </c>
      <c r="E17" s="97">
        <v>136336483.21282792</v>
      </c>
      <c r="F17" s="17"/>
    </row>
    <row r="18" spans="1:7" ht="15.75" x14ac:dyDescent="0.25">
      <c r="A18" s="30"/>
      <c r="B18" s="31" t="s">
        <v>38</v>
      </c>
      <c r="C18" s="19">
        <v>131305928.92272499</v>
      </c>
      <c r="D18" s="32">
        <v>1</v>
      </c>
      <c r="E18" s="97">
        <v>131305928.92272499</v>
      </c>
      <c r="F18" s="17"/>
    </row>
    <row r="19" spans="1:7" ht="15.75" x14ac:dyDescent="0.25">
      <c r="A19" s="30"/>
      <c r="B19" s="31" t="s">
        <v>39</v>
      </c>
      <c r="C19" s="19">
        <v>125619848.67974311</v>
      </c>
      <c r="D19" s="32">
        <v>1</v>
      </c>
      <c r="E19" s="97">
        <v>125619848.67974311</v>
      </c>
      <c r="F19" s="17"/>
    </row>
    <row r="20" spans="1:7" ht="15.75" x14ac:dyDescent="0.25">
      <c r="A20" s="33"/>
      <c r="B20" s="31" t="s">
        <v>40</v>
      </c>
      <c r="C20" s="19">
        <v>129028709.6075788</v>
      </c>
      <c r="D20" s="32">
        <v>1</v>
      </c>
      <c r="E20" s="97">
        <v>129028709.6075788</v>
      </c>
      <c r="F20" s="17"/>
    </row>
    <row r="21" spans="1:7" ht="15.75" x14ac:dyDescent="0.25">
      <c r="A21" s="33"/>
      <c r="B21" s="31" t="s">
        <v>42</v>
      </c>
      <c r="C21" s="19">
        <v>133969115.30256373</v>
      </c>
      <c r="D21" s="32">
        <v>1</v>
      </c>
      <c r="E21" s="97">
        <v>133969115.30256373</v>
      </c>
      <c r="F21" s="17"/>
    </row>
    <row r="22" spans="1:7" ht="15.75" x14ac:dyDescent="0.25">
      <c r="A22" s="33"/>
      <c r="B22" s="31" t="s">
        <v>43</v>
      </c>
      <c r="C22" s="19">
        <v>126251564.84468965</v>
      </c>
      <c r="D22" s="32">
        <v>1</v>
      </c>
      <c r="E22" s="97">
        <v>126251564.84468965</v>
      </c>
      <c r="F22" s="17"/>
    </row>
    <row r="23" spans="1:7" ht="15.75" x14ac:dyDescent="0.25">
      <c r="A23" s="33"/>
      <c r="B23" s="31" t="s">
        <v>44</v>
      </c>
      <c r="C23" s="19">
        <v>137314354.5440194</v>
      </c>
      <c r="D23" s="32">
        <v>1</v>
      </c>
      <c r="E23" s="97">
        <v>137314354.5440194</v>
      </c>
      <c r="F23" s="17"/>
    </row>
    <row r="24" spans="1:7" ht="15.75" x14ac:dyDescent="0.25">
      <c r="A24" s="33"/>
      <c r="B24" s="31" t="s">
        <v>45</v>
      </c>
      <c r="C24" s="19">
        <v>133949423.80676547</v>
      </c>
      <c r="D24" s="32">
        <v>1</v>
      </c>
      <c r="E24" s="97">
        <v>133949423.80676547</v>
      </c>
      <c r="F24" s="17"/>
    </row>
    <row r="25" spans="1:7" ht="15.75" x14ac:dyDescent="0.25">
      <c r="A25" s="33"/>
      <c r="B25" s="31" t="s">
        <v>46</v>
      </c>
      <c r="C25" s="19">
        <v>138104392.13983959</v>
      </c>
      <c r="D25" s="32">
        <v>1</v>
      </c>
      <c r="E25" s="97">
        <v>138104392.13983959</v>
      </c>
      <c r="F25" s="17"/>
    </row>
    <row r="26" spans="1:7" ht="15.75" x14ac:dyDescent="0.25">
      <c r="A26" s="33"/>
      <c r="B26" s="31" t="s">
        <v>47</v>
      </c>
      <c r="C26" s="19">
        <v>136806849.40494063</v>
      </c>
      <c r="D26" s="32">
        <v>1</v>
      </c>
      <c r="E26" s="97">
        <v>136806849.40494063</v>
      </c>
      <c r="F26" s="17"/>
    </row>
    <row r="27" spans="1:7" ht="15" x14ac:dyDescent="0.25">
      <c r="B27" s="34" t="s">
        <v>31</v>
      </c>
      <c r="C27" s="35">
        <v>1584581623.5134079</v>
      </c>
      <c r="D27" s="36"/>
      <c r="E27" s="98">
        <v>1584581623.5134079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8301-975B-478F-8805-3560135B8F74}">
  <sheetPr>
    <tabColor rgb="FF00B050"/>
    <pageSetUpPr fitToPage="1"/>
  </sheetPr>
  <dimension ref="A1:H42"/>
  <sheetViews>
    <sheetView showGridLines="0" topLeftCell="A6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69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67536178.103539705</v>
      </c>
      <c r="D15" s="32">
        <v>1</v>
      </c>
      <c r="E15" s="97">
        <v>67536178.103539705</v>
      </c>
      <c r="F15" s="17"/>
    </row>
    <row r="16" spans="1:8" ht="15.75" x14ac:dyDescent="0.25">
      <c r="A16" s="30"/>
      <c r="B16" s="31" t="s">
        <v>36</v>
      </c>
      <c r="C16" s="19">
        <v>69972505.736801222</v>
      </c>
      <c r="D16" s="32">
        <v>1</v>
      </c>
      <c r="E16" s="97">
        <v>69972505.736801222</v>
      </c>
      <c r="F16" s="17"/>
    </row>
    <row r="17" spans="1:7" ht="15.75" x14ac:dyDescent="0.25">
      <c r="A17" s="30"/>
      <c r="B17" s="31" t="s">
        <v>37</v>
      </c>
      <c r="C17" s="19">
        <v>74556519.554848641</v>
      </c>
      <c r="D17" s="32">
        <v>1</v>
      </c>
      <c r="E17" s="97">
        <v>74556519.554848641</v>
      </c>
      <c r="F17" s="17"/>
    </row>
    <row r="18" spans="1:7" ht="15.75" x14ac:dyDescent="0.25">
      <c r="A18" s="30"/>
      <c r="B18" s="31" t="s">
        <v>38</v>
      </c>
      <c r="C18" s="19">
        <v>70113550.848702744</v>
      </c>
      <c r="D18" s="32">
        <v>1</v>
      </c>
      <c r="E18" s="97">
        <v>70113550.848702744</v>
      </c>
      <c r="F18" s="17"/>
    </row>
    <row r="19" spans="1:7" ht="15.75" x14ac:dyDescent="0.25">
      <c r="A19" s="30"/>
      <c r="B19" s="31" t="s">
        <v>39</v>
      </c>
      <c r="C19" s="19">
        <v>62369837.934844524</v>
      </c>
      <c r="D19" s="32">
        <v>1</v>
      </c>
      <c r="E19" s="97">
        <v>62369837.934844524</v>
      </c>
      <c r="F19" s="17"/>
    </row>
    <row r="20" spans="1:7" ht="15.75" x14ac:dyDescent="0.25">
      <c r="A20" s="33"/>
      <c r="B20" s="31" t="s">
        <v>40</v>
      </c>
      <c r="C20" s="19">
        <v>69439940.566303834</v>
      </c>
      <c r="D20" s="32">
        <v>1</v>
      </c>
      <c r="E20" s="97">
        <v>69439940.566303834</v>
      </c>
      <c r="F20" s="17"/>
    </row>
    <row r="21" spans="1:7" ht="15.75" x14ac:dyDescent="0.25">
      <c r="A21" s="33"/>
      <c r="B21" s="31" t="s">
        <v>42</v>
      </c>
      <c r="C21" s="19">
        <v>73291882.07677567</v>
      </c>
      <c r="D21" s="32">
        <v>1</v>
      </c>
      <c r="E21" s="97">
        <v>73291882.07677567</v>
      </c>
      <c r="F21" s="17"/>
    </row>
    <row r="22" spans="1:7" ht="15.75" x14ac:dyDescent="0.25">
      <c r="A22" s="33"/>
      <c r="B22" s="31" t="s">
        <v>43</v>
      </c>
      <c r="C22" s="19">
        <v>64251442.026111737</v>
      </c>
      <c r="D22" s="32">
        <v>1</v>
      </c>
      <c r="E22" s="97">
        <v>64251442.026111737</v>
      </c>
      <c r="F22" s="17"/>
    </row>
    <row r="23" spans="1:7" ht="15.75" x14ac:dyDescent="0.25">
      <c r="A23" s="33"/>
      <c r="B23" s="31" t="s">
        <v>44</v>
      </c>
      <c r="C23" s="19">
        <v>76059063.898182139</v>
      </c>
      <c r="D23" s="32">
        <v>1</v>
      </c>
      <c r="E23" s="97">
        <v>76059063.898182139</v>
      </c>
      <c r="F23" s="17"/>
    </row>
    <row r="24" spans="1:7" ht="15.75" x14ac:dyDescent="0.25">
      <c r="A24" s="33"/>
      <c r="B24" s="31" t="s">
        <v>45</v>
      </c>
      <c r="C24" s="19">
        <v>70658666.259276047</v>
      </c>
      <c r="D24" s="32">
        <v>1</v>
      </c>
      <c r="E24" s="97">
        <v>70658666.259276047</v>
      </c>
      <c r="F24" s="17"/>
    </row>
    <row r="25" spans="1:7" ht="15.75" x14ac:dyDescent="0.25">
      <c r="A25" s="33"/>
      <c r="B25" s="31" t="s">
        <v>46</v>
      </c>
      <c r="C25" s="19">
        <v>75833523.225442663</v>
      </c>
      <c r="D25" s="32">
        <v>1</v>
      </c>
      <c r="E25" s="97">
        <v>75833523.225442663</v>
      </c>
      <c r="F25" s="17"/>
    </row>
    <row r="26" spans="1:7" ht="15.75" x14ac:dyDescent="0.25">
      <c r="A26" s="33"/>
      <c r="B26" s="31" t="s">
        <v>47</v>
      </c>
      <c r="C26" s="19">
        <v>73709436.080357611</v>
      </c>
      <c r="D26" s="32">
        <v>1</v>
      </c>
      <c r="E26" s="97">
        <v>73709436.080357611</v>
      </c>
      <c r="F26" s="17"/>
    </row>
    <row r="27" spans="1:7" ht="15" x14ac:dyDescent="0.25">
      <c r="B27" s="34" t="s">
        <v>31</v>
      </c>
      <c r="C27" s="35">
        <v>847792546.31118655</v>
      </c>
      <c r="D27" s="36"/>
      <c r="E27" s="98">
        <v>847792546.31118655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2842-A52D-43D4-A9CD-6EE805C23B30}">
  <sheetPr>
    <tabColor rgb="FF00B050"/>
    <pageSetUpPr fitToPage="1"/>
  </sheetPr>
  <dimension ref="A1:H42"/>
  <sheetViews>
    <sheetView showGridLines="0" topLeftCell="A13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70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72950929.434729636</v>
      </c>
      <c r="D15" s="32">
        <v>1</v>
      </c>
      <c r="E15" s="97">
        <v>72950929.434729636</v>
      </c>
      <c r="F15" s="17"/>
    </row>
    <row r="16" spans="1:8" ht="15.75" x14ac:dyDescent="0.25">
      <c r="A16" s="30"/>
      <c r="B16" s="31" t="s">
        <v>36</v>
      </c>
      <c r="C16" s="19">
        <v>74688071.073094189</v>
      </c>
      <c r="D16" s="32">
        <v>1</v>
      </c>
      <c r="E16" s="97">
        <v>74688071.073094189</v>
      </c>
      <c r="F16" s="17"/>
    </row>
    <row r="17" spans="1:7" ht="15.75" x14ac:dyDescent="0.25">
      <c r="A17" s="30"/>
      <c r="B17" s="31" t="s">
        <v>37</v>
      </c>
      <c r="C17" s="19">
        <v>77122137.478028253</v>
      </c>
      <c r="D17" s="32">
        <v>1</v>
      </c>
      <c r="E17" s="97">
        <v>77122137.478028253</v>
      </c>
      <c r="F17" s="17"/>
    </row>
    <row r="18" spans="1:7" ht="15.75" x14ac:dyDescent="0.25">
      <c r="A18" s="30"/>
      <c r="B18" s="31" t="s">
        <v>38</v>
      </c>
      <c r="C18" s="19">
        <v>71241542.454893261</v>
      </c>
      <c r="D18" s="32">
        <v>1</v>
      </c>
      <c r="E18" s="97">
        <v>71241542.454893261</v>
      </c>
      <c r="F18" s="17"/>
    </row>
    <row r="19" spans="1:7" ht="15.75" x14ac:dyDescent="0.25">
      <c r="A19" s="30"/>
      <c r="B19" s="31" t="s">
        <v>39</v>
      </c>
      <c r="C19" s="19">
        <v>64629679.308822609</v>
      </c>
      <c r="D19" s="32">
        <v>1</v>
      </c>
      <c r="E19" s="97">
        <v>64629679.308822609</v>
      </c>
      <c r="F19" s="17"/>
    </row>
    <row r="20" spans="1:7" ht="15.75" x14ac:dyDescent="0.25">
      <c r="A20" s="33"/>
      <c r="B20" s="31" t="s">
        <v>40</v>
      </c>
      <c r="C20" s="19">
        <v>70544292.352482095</v>
      </c>
      <c r="D20" s="32">
        <v>1</v>
      </c>
      <c r="E20" s="97">
        <v>70544292.352482095</v>
      </c>
      <c r="F20" s="17"/>
    </row>
    <row r="21" spans="1:7" ht="15.75" x14ac:dyDescent="0.25">
      <c r="A21" s="33"/>
      <c r="B21" s="31" t="s">
        <v>42</v>
      </c>
      <c r="C21" s="19">
        <v>76126152.836868852</v>
      </c>
      <c r="D21" s="32">
        <v>1</v>
      </c>
      <c r="E21" s="97">
        <v>76126152.836868852</v>
      </c>
      <c r="F21" s="17"/>
    </row>
    <row r="22" spans="1:7" ht="15.75" x14ac:dyDescent="0.25">
      <c r="A22" s="33"/>
      <c r="B22" s="31" t="s">
        <v>43</v>
      </c>
      <c r="C22" s="19">
        <v>66953046.361268923</v>
      </c>
      <c r="D22" s="32">
        <v>1</v>
      </c>
      <c r="E22" s="97">
        <v>66953046.361268923</v>
      </c>
      <c r="F22" s="17"/>
    </row>
    <row r="23" spans="1:7" ht="15.75" x14ac:dyDescent="0.25">
      <c r="A23" s="33"/>
      <c r="B23" s="31" t="s">
        <v>44</v>
      </c>
      <c r="C23" s="19">
        <v>78467660.879046112</v>
      </c>
      <c r="D23" s="32">
        <v>1</v>
      </c>
      <c r="E23" s="97">
        <v>78467660.879046112</v>
      </c>
      <c r="F23" s="17"/>
    </row>
    <row r="24" spans="1:7" ht="15.75" x14ac:dyDescent="0.25">
      <c r="A24" s="33"/>
      <c r="B24" s="31" t="s">
        <v>45</v>
      </c>
      <c r="C24" s="19">
        <v>73102944.60355781</v>
      </c>
      <c r="D24" s="32">
        <v>1</v>
      </c>
      <c r="E24" s="97">
        <v>73102944.60355781</v>
      </c>
      <c r="F24" s="17"/>
    </row>
    <row r="25" spans="1:7" ht="15.75" x14ac:dyDescent="0.25">
      <c r="A25" s="33"/>
      <c r="B25" s="31" t="s">
        <v>46</v>
      </c>
      <c r="C25" s="19">
        <v>78451466.857788071</v>
      </c>
      <c r="D25" s="32">
        <v>1</v>
      </c>
      <c r="E25" s="97">
        <v>78451466.857788071</v>
      </c>
      <c r="F25" s="17"/>
    </row>
    <row r="26" spans="1:7" ht="15.75" x14ac:dyDescent="0.25">
      <c r="A26" s="33"/>
      <c r="B26" s="31" t="s">
        <v>47</v>
      </c>
      <c r="C26" s="19">
        <v>76101227.648452654</v>
      </c>
      <c r="D26" s="32">
        <v>1</v>
      </c>
      <c r="E26" s="97">
        <v>76101227.648452654</v>
      </c>
      <c r="F26" s="17"/>
    </row>
    <row r="27" spans="1:7" ht="15" x14ac:dyDescent="0.25">
      <c r="B27" s="34" t="s">
        <v>31</v>
      </c>
      <c r="C27" s="35">
        <v>880379151.28903246</v>
      </c>
      <c r="D27" s="36"/>
      <c r="E27" s="98">
        <v>880379151.28903246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7E11-012F-4613-92BE-1251759F6A94}">
  <sheetPr>
    <tabColor rgb="FF00B050"/>
    <pageSetUpPr fitToPage="1"/>
  </sheetPr>
  <dimension ref="A1:H42"/>
  <sheetViews>
    <sheetView showGridLines="0" topLeftCell="A20" zoomScale="85" zoomScaleNormal="85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71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69750234.532322615</v>
      </c>
      <c r="D15" s="32">
        <v>1</v>
      </c>
      <c r="E15" s="97">
        <v>69750234.532322615</v>
      </c>
      <c r="F15" s="17"/>
    </row>
    <row r="16" spans="1:8" ht="15.75" x14ac:dyDescent="0.25">
      <c r="A16" s="30"/>
      <c r="B16" s="31" t="s">
        <v>36</v>
      </c>
      <c r="C16" s="19">
        <v>73052829.550814599</v>
      </c>
      <c r="D16" s="32">
        <v>1</v>
      </c>
      <c r="E16" s="97">
        <v>73052829.550814599</v>
      </c>
      <c r="F16" s="17"/>
    </row>
    <row r="17" spans="1:7" ht="15.75" x14ac:dyDescent="0.25">
      <c r="A17" s="30"/>
      <c r="B17" s="31" t="s">
        <v>37</v>
      </c>
      <c r="C17" s="19">
        <v>77939871.347586334</v>
      </c>
      <c r="D17" s="32">
        <v>1</v>
      </c>
      <c r="E17" s="97">
        <v>77939871.347586334</v>
      </c>
      <c r="F17" s="17"/>
    </row>
    <row r="18" spans="1:7" ht="15.75" x14ac:dyDescent="0.25">
      <c r="A18" s="30"/>
      <c r="B18" s="31" t="s">
        <v>38</v>
      </c>
      <c r="C18" s="19">
        <v>76733091.530752659</v>
      </c>
      <c r="D18" s="32">
        <v>1</v>
      </c>
      <c r="E18" s="97">
        <v>76733091.530752659</v>
      </c>
      <c r="F18" s="17"/>
    </row>
    <row r="19" spans="1:7" ht="15.75" x14ac:dyDescent="0.25">
      <c r="A19" s="30"/>
      <c r="B19" s="31" t="s">
        <v>39</v>
      </c>
      <c r="C19" s="19">
        <v>76991292.195245326</v>
      </c>
      <c r="D19" s="32">
        <v>1</v>
      </c>
      <c r="E19" s="97">
        <v>76991292.195245326</v>
      </c>
      <c r="F19" s="17"/>
    </row>
    <row r="20" spans="1:7" ht="15.75" x14ac:dyDescent="0.25">
      <c r="A20" s="33"/>
      <c r="B20" s="31" t="s">
        <v>40</v>
      </c>
      <c r="C20" s="19">
        <v>74420606.664886981</v>
      </c>
      <c r="D20" s="32">
        <v>1</v>
      </c>
      <c r="E20" s="97">
        <v>74420606.664886981</v>
      </c>
      <c r="F20" s="17"/>
    </row>
    <row r="21" spans="1:7" ht="15.75" x14ac:dyDescent="0.25">
      <c r="A21" s="33"/>
      <c r="B21" s="31" t="s">
        <v>42</v>
      </c>
      <c r="C21" s="19">
        <v>72482763.043693557</v>
      </c>
      <c r="D21" s="32">
        <v>1</v>
      </c>
      <c r="E21" s="97">
        <v>72482763.043693557</v>
      </c>
      <c r="F21" s="17"/>
    </row>
    <row r="22" spans="1:7" ht="15.75" x14ac:dyDescent="0.25">
      <c r="A22" s="33"/>
      <c r="B22" s="31" t="s">
        <v>43</v>
      </c>
      <c r="C22" s="19">
        <v>71958506.883800194</v>
      </c>
      <c r="D22" s="32">
        <v>1</v>
      </c>
      <c r="E22" s="97">
        <v>71958506.883800194</v>
      </c>
      <c r="F22" s="17"/>
    </row>
    <row r="23" spans="1:7" ht="15.75" x14ac:dyDescent="0.25">
      <c r="A23" s="33"/>
      <c r="B23" s="31" t="s">
        <v>44</v>
      </c>
      <c r="C23" s="19">
        <v>74472122.63789165</v>
      </c>
      <c r="D23" s="32">
        <v>1</v>
      </c>
      <c r="E23" s="97">
        <v>74472122.63789165</v>
      </c>
      <c r="F23" s="17"/>
    </row>
    <row r="24" spans="1:7" ht="15.75" x14ac:dyDescent="0.25">
      <c r="A24" s="33"/>
      <c r="B24" s="31" t="s">
        <v>45</v>
      </c>
      <c r="C24" s="19">
        <v>74918061.562258407</v>
      </c>
      <c r="D24" s="32">
        <v>1</v>
      </c>
      <c r="E24" s="97">
        <v>74918061.562258407</v>
      </c>
      <c r="F24" s="17"/>
    </row>
    <row r="25" spans="1:7" ht="15.75" x14ac:dyDescent="0.25">
      <c r="A25" s="33"/>
      <c r="B25" s="31" t="s">
        <v>46</v>
      </c>
      <c r="C25" s="19">
        <v>75120364.801462471</v>
      </c>
      <c r="D25" s="32">
        <v>1</v>
      </c>
      <c r="E25" s="97">
        <v>75120364.801462471</v>
      </c>
      <c r="F25" s="17"/>
    </row>
    <row r="26" spans="1:7" ht="15.75" x14ac:dyDescent="0.25">
      <c r="A26" s="33"/>
      <c r="B26" s="31" t="s">
        <v>47</v>
      </c>
      <c r="C26" s="19">
        <v>74085500.872434795</v>
      </c>
      <c r="D26" s="32">
        <v>1</v>
      </c>
      <c r="E26" s="97">
        <v>74085500.872434795</v>
      </c>
      <c r="F26" s="17"/>
    </row>
    <row r="27" spans="1:7" ht="15" x14ac:dyDescent="0.25">
      <c r="B27" s="34" t="s">
        <v>31</v>
      </c>
      <c r="C27" s="35">
        <v>891925245.62314963</v>
      </c>
      <c r="D27" s="36"/>
      <c r="E27" s="98">
        <v>891925245.62314963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660B-E1A3-42C3-A6A5-A86173982CB8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72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56196884.704019651</v>
      </c>
      <c r="D15" s="32">
        <v>1</v>
      </c>
      <c r="E15" s="97">
        <v>56196884.704019651</v>
      </c>
      <c r="F15" s="17"/>
    </row>
    <row r="16" spans="1:8" ht="15.75" x14ac:dyDescent="0.25">
      <c r="A16" s="30"/>
      <c r="B16" s="31" t="s">
        <v>36</v>
      </c>
      <c r="C16" s="19">
        <v>59302173.168648571</v>
      </c>
      <c r="D16" s="32">
        <v>1</v>
      </c>
      <c r="E16" s="97">
        <v>59302173.168648571</v>
      </c>
      <c r="F16" s="17"/>
    </row>
    <row r="17" spans="1:7" ht="15.75" x14ac:dyDescent="0.25">
      <c r="A17" s="30"/>
      <c r="B17" s="31" t="s">
        <v>37</v>
      </c>
      <c r="C17" s="19">
        <v>62994477.154544197</v>
      </c>
      <c r="D17" s="32">
        <v>1</v>
      </c>
      <c r="E17" s="97">
        <v>62994477.154544197</v>
      </c>
      <c r="F17" s="17"/>
    </row>
    <row r="18" spans="1:7" ht="15.75" x14ac:dyDescent="0.25">
      <c r="A18" s="30"/>
      <c r="B18" s="31" t="s">
        <v>38</v>
      </c>
      <c r="C18" s="19">
        <v>65807430.156279154</v>
      </c>
      <c r="D18" s="32">
        <v>1</v>
      </c>
      <c r="E18" s="97">
        <v>65807430.156279154</v>
      </c>
      <c r="F18" s="17"/>
    </row>
    <row r="19" spans="1:7" ht="15.75" x14ac:dyDescent="0.25">
      <c r="A19" s="30"/>
      <c r="B19" s="31" t="s">
        <v>39</v>
      </c>
      <c r="C19" s="19">
        <v>62457341.308172241</v>
      </c>
      <c r="D19" s="32">
        <v>1</v>
      </c>
      <c r="E19" s="97">
        <v>62457341.308172241</v>
      </c>
      <c r="F19" s="17"/>
    </row>
    <row r="20" spans="1:7" ht="15.75" x14ac:dyDescent="0.25">
      <c r="A20" s="33"/>
      <c r="B20" s="31" t="s">
        <v>40</v>
      </c>
      <c r="C20" s="19">
        <v>64667929.013622373</v>
      </c>
      <c r="D20" s="32">
        <v>1</v>
      </c>
      <c r="E20" s="97">
        <v>64667929.013622373</v>
      </c>
      <c r="F20" s="17"/>
    </row>
    <row r="21" spans="1:7" ht="15.75" x14ac:dyDescent="0.25">
      <c r="A21" s="33"/>
      <c r="B21" s="31" t="s">
        <v>42</v>
      </c>
      <c r="C21" s="19">
        <v>64943834.299660385</v>
      </c>
      <c r="D21" s="32">
        <v>1</v>
      </c>
      <c r="E21" s="97">
        <v>64943834.299660385</v>
      </c>
      <c r="F21" s="17"/>
    </row>
    <row r="22" spans="1:7" ht="15.75" x14ac:dyDescent="0.25">
      <c r="A22" s="33"/>
      <c r="B22" s="31" t="s">
        <v>43</v>
      </c>
      <c r="C22" s="19">
        <v>64977724.792942666</v>
      </c>
      <c r="D22" s="32">
        <v>1</v>
      </c>
      <c r="E22" s="97">
        <v>64977724.792942666</v>
      </c>
      <c r="F22" s="17"/>
    </row>
    <row r="23" spans="1:7" ht="15.75" x14ac:dyDescent="0.25">
      <c r="A23" s="33"/>
      <c r="B23" s="31" t="s">
        <v>44</v>
      </c>
      <c r="C23" s="19">
        <v>67532574.519636407</v>
      </c>
      <c r="D23" s="32">
        <v>1</v>
      </c>
      <c r="E23" s="97">
        <v>67532574.519636407</v>
      </c>
      <c r="F23" s="17"/>
    </row>
    <row r="24" spans="1:7" ht="15.75" x14ac:dyDescent="0.25">
      <c r="A24" s="33"/>
      <c r="B24" s="31" t="s">
        <v>45</v>
      </c>
      <c r="C24" s="19">
        <v>67609458.117824122</v>
      </c>
      <c r="D24" s="32">
        <v>1</v>
      </c>
      <c r="E24" s="97">
        <v>67609458.117824122</v>
      </c>
      <c r="F24" s="17"/>
    </row>
    <row r="25" spans="1:7" ht="15.75" x14ac:dyDescent="0.25">
      <c r="A25" s="33"/>
      <c r="B25" s="31" t="s">
        <v>46</v>
      </c>
      <c r="C25" s="19">
        <v>68326362.139582127</v>
      </c>
      <c r="D25" s="32">
        <v>1</v>
      </c>
      <c r="E25" s="97">
        <v>68326362.139582127</v>
      </c>
      <c r="F25" s="17"/>
    </row>
    <row r="26" spans="1:7" ht="15.75" x14ac:dyDescent="0.25">
      <c r="A26" s="33"/>
      <c r="B26" s="31" t="s">
        <v>47</v>
      </c>
      <c r="C26" s="19">
        <v>67110124.911638916</v>
      </c>
      <c r="D26" s="32">
        <v>1</v>
      </c>
      <c r="E26" s="97">
        <v>67110124.911638916</v>
      </c>
      <c r="F26" s="17"/>
    </row>
    <row r="27" spans="1:7" ht="15" x14ac:dyDescent="0.25">
      <c r="B27" s="34" t="s">
        <v>31</v>
      </c>
      <c r="C27" s="35">
        <v>771926314.28657079</v>
      </c>
      <c r="D27" s="36"/>
      <c r="E27" s="98">
        <v>771926314.28657079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61CB-5946-4138-996A-6500282151E6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XFD1048576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86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88"/>
      <c r="D5" s="23"/>
      <c r="E5" s="23"/>
      <c r="F5" s="23"/>
    </row>
    <row r="6" spans="1:8" ht="16.5" x14ac:dyDescent="0.25">
      <c r="B6" s="22" t="s">
        <v>53</v>
      </c>
      <c r="C6" s="23" t="s">
        <v>85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6"/>
      <c r="D8" s="23"/>
      <c r="E8" s="23"/>
      <c r="F8" s="23"/>
    </row>
    <row r="9" spans="1:8" ht="16.5" x14ac:dyDescent="0.25">
      <c r="B9" s="22" t="s">
        <v>29</v>
      </c>
      <c r="C9" s="18" t="s">
        <v>75</v>
      </c>
      <c r="D9" s="25"/>
    </row>
    <row r="10" spans="1:8" ht="16.5" x14ac:dyDescent="0.25">
      <c r="B10" s="26" t="s">
        <v>60</v>
      </c>
      <c r="C10" s="23" t="s">
        <v>87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73</v>
      </c>
      <c r="C13" s="112" t="s">
        <v>76</v>
      </c>
      <c r="D13" s="108" t="s">
        <v>82</v>
      </c>
      <c r="E13" s="112" t="s">
        <v>77</v>
      </c>
      <c r="F13" s="106" t="s">
        <v>79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62545766.356412947</v>
      </c>
      <c r="D15" s="32">
        <v>1</v>
      </c>
      <c r="E15" s="97">
        <v>62545766.356412947</v>
      </c>
      <c r="F15" s="17"/>
    </row>
    <row r="16" spans="1:8" ht="15.75" x14ac:dyDescent="0.25">
      <c r="A16" s="30"/>
      <c r="B16" s="31" t="s">
        <v>36</v>
      </c>
      <c r="C16" s="19">
        <v>65163294.941720538</v>
      </c>
      <c r="D16" s="32">
        <v>1</v>
      </c>
      <c r="E16" s="97">
        <v>65163294.941720538</v>
      </c>
      <c r="F16" s="17"/>
    </row>
    <row r="17" spans="1:7" ht="15.75" x14ac:dyDescent="0.25">
      <c r="A17" s="30"/>
      <c r="B17" s="31" t="s">
        <v>37</v>
      </c>
      <c r="C17" s="19">
        <v>69095743.274030641</v>
      </c>
      <c r="D17" s="32">
        <v>1</v>
      </c>
      <c r="E17" s="97">
        <v>69095743.274030641</v>
      </c>
      <c r="F17" s="17"/>
    </row>
    <row r="18" spans="1:7" ht="15.75" x14ac:dyDescent="0.25">
      <c r="A18" s="30"/>
      <c r="B18" s="31" t="s">
        <v>38</v>
      </c>
      <c r="C18" s="19">
        <v>64095207.697362691</v>
      </c>
      <c r="D18" s="32">
        <v>1</v>
      </c>
      <c r="E18" s="97">
        <v>64095207.697362691</v>
      </c>
      <c r="F18" s="17"/>
    </row>
    <row r="19" spans="1:7" ht="15.75" x14ac:dyDescent="0.25">
      <c r="A19" s="30"/>
      <c r="B19" s="31" t="s">
        <v>39</v>
      </c>
      <c r="C19" s="19">
        <v>68387264.131624848</v>
      </c>
      <c r="D19" s="32">
        <v>1</v>
      </c>
      <c r="E19" s="97">
        <v>68387264.131624848</v>
      </c>
      <c r="F19" s="17"/>
    </row>
    <row r="20" spans="1:7" ht="15.75" x14ac:dyDescent="0.25">
      <c r="A20" s="33"/>
      <c r="B20" s="31" t="s">
        <v>40</v>
      </c>
      <c r="C20" s="19">
        <v>63462658.231436811</v>
      </c>
      <c r="D20" s="32">
        <v>1</v>
      </c>
      <c r="E20" s="97">
        <v>63462658.231436811</v>
      </c>
      <c r="F20" s="17"/>
    </row>
    <row r="21" spans="1:7" ht="15.75" x14ac:dyDescent="0.25">
      <c r="A21" s="33"/>
      <c r="B21" s="31" t="s">
        <v>42</v>
      </c>
      <c r="C21" s="19">
        <v>67320334.778321907</v>
      </c>
      <c r="D21" s="32">
        <v>1</v>
      </c>
      <c r="E21" s="97">
        <v>67320334.778321907</v>
      </c>
      <c r="F21" s="17"/>
    </row>
    <row r="22" spans="1:7" ht="15.75" x14ac:dyDescent="0.25">
      <c r="A22" s="33"/>
      <c r="B22" s="31" t="s">
        <v>43</v>
      </c>
      <c r="C22" s="19">
        <v>67289784.48490338</v>
      </c>
      <c r="D22" s="32">
        <v>1</v>
      </c>
      <c r="E22" s="97">
        <v>67289784.48490338</v>
      </c>
      <c r="F22" s="17"/>
    </row>
    <row r="23" spans="1:7" ht="15.75" x14ac:dyDescent="0.25">
      <c r="A23" s="33"/>
      <c r="B23" s="31" t="s">
        <v>44</v>
      </c>
      <c r="C23" s="19">
        <v>69737219.937692016</v>
      </c>
      <c r="D23" s="32">
        <v>1</v>
      </c>
      <c r="E23" s="97">
        <v>69737219.937692016</v>
      </c>
      <c r="F23" s="17"/>
    </row>
    <row r="24" spans="1:7" ht="15.75" x14ac:dyDescent="0.25">
      <c r="A24" s="33"/>
      <c r="B24" s="31" t="s">
        <v>45</v>
      </c>
      <c r="C24" s="19">
        <v>70098479.583137304</v>
      </c>
      <c r="D24" s="32">
        <v>1</v>
      </c>
      <c r="E24" s="97">
        <v>70098479.583137304</v>
      </c>
      <c r="F24" s="17"/>
    </row>
    <row r="25" spans="1:7" ht="15.75" x14ac:dyDescent="0.25">
      <c r="A25" s="33"/>
      <c r="B25" s="31" t="s">
        <v>46</v>
      </c>
      <c r="C25" s="19">
        <v>70980731.912464947</v>
      </c>
      <c r="D25" s="32">
        <v>1</v>
      </c>
      <c r="E25" s="97">
        <v>70980731.912464947</v>
      </c>
      <c r="F25" s="17"/>
    </row>
    <row r="26" spans="1:7" ht="15.75" x14ac:dyDescent="0.25">
      <c r="A26" s="33"/>
      <c r="B26" s="31" t="s">
        <v>47</v>
      </c>
      <c r="C26" s="19">
        <v>69767289.43907772</v>
      </c>
      <c r="D26" s="32">
        <v>1</v>
      </c>
      <c r="E26" s="97">
        <v>69767289.43907772</v>
      </c>
      <c r="F26" s="17"/>
    </row>
    <row r="27" spans="1:7" ht="15" x14ac:dyDescent="0.25">
      <c r="B27" s="34" t="s">
        <v>31</v>
      </c>
      <c r="C27" s="35">
        <v>807943774.76818573</v>
      </c>
      <c r="D27" s="36"/>
      <c r="E27" s="98">
        <v>807943774.76818573</v>
      </c>
      <c r="F27" s="37"/>
    </row>
    <row r="28" spans="1:7" ht="15" x14ac:dyDescent="0.25">
      <c r="B28" s="38"/>
      <c r="C28" s="39"/>
      <c r="D28" s="40"/>
      <c r="E28" s="41"/>
      <c r="F28" s="41"/>
      <c r="G28" s="42"/>
    </row>
    <row r="29" spans="1:7" x14ac:dyDescent="0.2">
      <c r="B29" s="43" t="s">
        <v>0</v>
      </c>
      <c r="C29" s="44"/>
      <c r="D29" s="45"/>
      <c r="E29" s="44"/>
      <c r="F29" s="44"/>
    </row>
    <row r="30" spans="1:7" x14ac:dyDescent="0.2">
      <c r="B30" s="44" t="s">
        <v>58</v>
      </c>
      <c r="C30" s="44"/>
      <c r="D30" s="45"/>
      <c r="E30" s="44"/>
      <c r="F30" s="44"/>
    </row>
    <row r="31" spans="1:7" x14ac:dyDescent="0.2">
      <c r="B31" s="44" t="s">
        <v>88</v>
      </c>
      <c r="C31" s="44"/>
      <c r="D31" s="45"/>
      <c r="E31" s="44"/>
      <c r="F31" s="44"/>
    </row>
    <row r="32" spans="1:7" x14ac:dyDescent="0.2">
      <c r="B32" s="44" t="s">
        <v>59</v>
      </c>
      <c r="C32" s="44"/>
      <c r="D32" s="45"/>
      <c r="E32" s="44"/>
      <c r="F32" s="44"/>
    </row>
    <row r="33" spans="2:6" x14ac:dyDescent="0.2">
      <c r="B33" s="9" t="s">
        <v>80</v>
      </c>
    </row>
    <row r="34" spans="2:6" x14ac:dyDescent="0.2">
      <c r="B34" s="9" t="s">
        <v>63</v>
      </c>
      <c r="C34" s="10"/>
      <c r="D34" s="12"/>
      <c r="E34" s="10"/>
      <c r="F34" s="10"/>
    </row>
    <row r="35" spans="2:6" ht="10.5" customHeight="1" x14ac:dyDescent="0.2">
      <c r="B35" s="114" t="s">
        <v>81</v>
      </c>
      <c r="C35" s="114"/>
      <c r="D35" s="114"/>
      <c r="E35" s="114"/>
      <c r="F35" s="114"/>
    </row>
    <row r="36" spans="2:6" ht="10.5" customHeight="1" x14ac:dyDescent="0.2">
      <c r="B36" s="114"/>
      <c r="C36" s="114"/>
      <c r="D36" s="114"/>
      <c r="E36" s="114"/>
      <c r="F36" s="114"/>
    </row>
    <row r="37" spans="2:6" ht="10.5" customHeight="1" x14ac:dyDescent="0.2">
      <c r="B37" s="114"/>
      <c r="C37" s="114"/>
      <c r="D37" s="114"/>
      <c r="E37" s="114"/>
      <c r="F37" s="114"/>
    </row>
    <row r="38" spans="2:6" x14ac:dyDescent="0.2">
      <c r="B38" s="10" t="s">
        <v>83</v>
      </c>
      <c r="C38" s="10"/>
      <c r="D38" s="12"/>
      <c r="E38" s="10"/>
      <c r="F38" s="10"/>
    </row>
    <row r="39" spans="2:6" x14ac:dyDescent="0.2">
      <c r="B39" s="9" t="s">
        <v>84</v>
      </c>
      <c r="C39" s="10"/>
      <c r="D39" s="12"/>
      <c r="E39" s="10"/>
      <c r="F39" s="10"/>
    </row>
    <row r="42" spans="2:6" ht="19.5" x14ac:dyDescent="0.3">
      <c r="B42" s="46" t="s">
        <v>61</v>
      </c>
      <c r="C42" s="47"/>
      <c r="F42" s="48"/>
    </row>
  </sheetData>
  <sheetProtection selectLockedCells="1"/>
  <mergeCells count="7">
    <mergeCell ref="B35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Formato Resumen 26</vt:lpstr>
      <vt:lpstr>Formato Resumen 27</vt:lpstr>
      <vt:lpstr>Formato Resumen 28</vt:lpstr>
      <vt:lpstr>Formato Resumen 29</vt:lpstr>
      <vt:lpstr>Formato Resumen 30</vt:lpstr>
      <vt:lpstr>Formato Resumen 31</vt:lpstr>
      <vt:lpstr>Formato Resumen 32</vt:lpstr>
      <vt:lpstr>Formato Resumen 33</vt:lpstr>
      <vt:lpstr>Formato Resumen 34</vt:lpstr>
      <vt:lpstr>Formato Resumen 35</vt:lpstr>
      <vt:lpstr>Formato Propuesta año 2026</vt:lpstr>
      <vt:lpstr>Formato Propuesta año 2027</vt:lpstr>
      <vt:lpstr>Formato Propuesta año 2028</vt:lpstr>
      <vt:lpstr>Formato Propuesta año 2029</vt:lpstr>
      <vt:lpstr>Formato Propuesta año 2030</vt:lpstr>
      <vt:lpstr>Formato Propuesta año 2031</vt:lpstr>
      <vt:lpstr>Formato Propuesta año 2032</vt:lpstr>
      <vt:lpstr>Formato Propuesta año 2033</vt:lpstr>
      <vt:lpstr>Formato Propuesta año 2034</vt:lpstr>
      <vt:lpstr>Formato Propuesta año 2035</vt:lpstr>
    </vt:vector>
  </TitlesOfParts>
  <Company>CODENSA S.A.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CODENSA S.A. ESP</dc:creator>
  <cp:lastModifiedBy>Restrepo Jimenez, Cristian Dario, Enel Colombia</cp:lastModifiedBy>
  <cp:lastPrinted>2010-06-24T20:14:07Z</cp:lastPrinted>
  <dcterms:created xsi:type="dcterms:W3CDTF">2008-04-02T00:00:31Z</dcterms:created>
  <dcterms:modified xsi:type="dcterms:W3CDTF">2025-08-25T22:52:53Z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2023-10-11T16:44:44Z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e493a93a-e5a1-4fb8-8845-deb0e7b769fc</vt:lpwstr>
  </property>
  <property fmtid="{D5CDD505-2E9C-101B-9397-08002B2CF9AE}" pid="8" name="MSIP_Label_797ad33d-ed35-43c0-b526-22bc83c17deb_ContentBits">
    <vt:lpwstr>1</vt:lpwstr>
  </property>
</Properties>
</file>