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https://enelcom-my.sharepoint.com/personal/cristian_restrepo_enel_com/Documents/Desktop/ABASTECIMIENTO/03-PROCESOS LICITATORIOS MERCADO REGULADO/2025/GG-25-008 FNCER/CURVAS/"/>
    </mc:Choice>
  </mc:AlternateContent>
  <xr:revisionPtr revIDLastSave="483" documentId="13_ncr:1_{B08A3EB4-F4B4-4153-A197-F9FA797B4BDB}" xr6:coauthVersionLast="47" xr6:coauthVersionMax="47" xr10:uidLastSave="{9E6FB28C-224F-45C1-A285-4BFEB00CFC09}"/>
  <bookViews>
    <workbookView xWindow="-120" yWindow="-120" windowWidth="24240" windowHeight="13020" tabRatio="672" xr2:uid="{00000000-000D-0000-FFFF-FFFF00000000}"/>
  </bookViews>
  <sheets>
    <sheet name="Formato Resumen 26" sheetId="23" r:id="rId1"/>
    <sheet name="Formato Resumen 27" sheetId="26" r:id="rId2"/>
    <sheet name="Formato Resumen 28" sheetId="25" r:id="rId3"/>
    <sheet name="Formato Resumen 29" sheetId="27" r:id="rId4"/>
    <sheet name="Formato Resumen 30" sheetId="28" r:id="rId5"/>
    <sheet name="Formato Resumen 31" sheetId="29" r:id="rId6"/>
    <sheet name="Formato Resumen 32" sheetId="30" r:id="rId7"/>
    <sheet name="Formato Resumen 33" sheetId="32" r:id="rId8"/>
    <sheet name="Formato Resumen 34" sheetId="33" r:id="rId9"/>
    <sheet name="Formato Resumen 35" sheetId="34" r:id="rId10"/>
    <sheet name="Formato Resumen 36" sheetId="35" r:id="rId11"/>
    <sheet name="Formato Resumen 37" sheetId="46" r:id="rId12"/>
    <sheet name="Formato Resumen 38" sheetId="48" r:id="rId13"/>
    <sheet name="Formato Resumen 39" sheetId="50" r:id="rId14"/>
    <sheet name="Formato Propuesta año 2026" sheetId="24" r:id="rId15"/>
    <sheet name="Formato Propuesta año 2027" sheetId="36" r:id="rId16"/>
    <sheet name="Formato Propuesta año 2028" sheetId="37" r:id="rId17"/>
    <sheet name="Formato Propuesta año 2029" sheetId="38" r:id="rId18"/>
    <sheet name="Formato Propuesta año 2030" sheetId="39" r:id="rId19"/>
    <sheet name="Formato Propuesta año 2031" sheetId="40" r:id="rId20"/>
    <sheet name="Formato Propuesta año 2032" sheetId="41" r:id="rId21"/>
    <sheet name="Formato Propuesta año 2033" sheetId="42" r:id="rId22"/>
    <sheet name="Formato Propuesta año 2034" sheetId="43" r:id="rId23"/>
    <sheet name="Formato Propuesta año 2035" sheetId="44" r:id="rId24"/>
    <sheet name="Formato Propuesta año 2036" sheetId="45" r:id="rId25"/>
    <sheet name="Formato Propuesta año 2037" sheetId="47" r:id="rId26"/>
    <sheet name="Formato Propuesta año 2038" sheetId="49" r:id="rId27"/>
    <sheet name="Formato Propuesta año 2039" sheetId="51" r:id="rId28"/>
    <sheet name="Formato Propuesta año 2026 (B2)" sheetId="52" r:id="rId29"/>
    <sheet name="Formato Propuesta año 2027 (B2)" sheetId="53" r:id="rId30"/>
    <sheet name="Formato Propuesta año 2028 (B2)" sheetId="54" r:id="rId31"/>
    <sheet name="Formato Propuesta año 2029 (B2)" sheetId="55" r:id="rId32"/>
    <sheet name="Formato Propuesta año 2030 (B2)" sheetId="56" r:id="rId33"/>
    <sheet name="Formato Propuesta año 2031 (B2)" sheetId="57" r:id="rId34"/>
    <sheet name="Formato Propuesta año 2032 (B2)" sheetId="58" r:id="rId35"/>
    <sheet name="Formato Propuesta año 2033 (B2)" sheetId="59" r:id="rId36"/>
    <sheet name="Formato Propuesta año 2034 (B2)" sheetId="60" r:id="rId37"/>
    <sheet name="Formato Propuesta año 2035 (B2)" sheetId="61" r:id="rId38"/>
    <sheet name="Formato Propuesta año 2036 (B2)" sheetId="62" r:id="rId39"/>
    <sheet name="Formato Propuesta año 2037 (B2)" sheetId="63" r:id="rId40"/>
    <sheet name="Formato Propuesta año 2038 (B2)" sheetId="64" r:id="rId41"/>
    <sheet name="Formato Propuesta año 2039 (B2)" sheetId="65" r:id="rId42"/>
  </sheets>
  <definedNames>
    <definedName name="Z_5E23C26A_5DA4_4377_864E_D3BECE131DEC_.wvu.PrintArea" localSheetId="14" hidden="1">'Formato Propuesta año 2026'!$B$3:$J$25</definedName>
    <definedName name="Z_5E23C26A_5DA4_4377_864E_D3BECE131DEC_.wvu.PrintArea" localSheetId="28" hidden="1">'Formato Propuesta año 2026 (B2)'!$B$3:$J$25</definedName>
    <definedName name="Z_5E23C26A_5DA4_4377_864E_D3BECE131DEC_.wvu.PrintArea" localSheetId="15" hidden="1">'Formato Propuesta año 2027'!$B$3:$J$25</definedName>
    <definedName name="Z_5E23C26A_5DA4_4377_864E_D3BECE131DEC_.wvu.PrintArea" localSheetId="29" hidden="1">'Formato Propuesta año 2027 (B2)'!$B$3:$J$25</definedName>
    <definedName name="Z_5E23C26A_5DA4_4377_864E_D3BECE131DEC_.wvu.PrintArea" localSheetId="16" hidden="1">'Formato Propuesta año 2028'!$B$3:$J$25</definedName>
    <definedName name="Z_5E23C26A_5DA4_4377_864E_D3BECE131DEC_.wvu.PrintArea" localSheetId="30" hidden="1">'Formato Propuesta año 2028 (B2)'!$B$3:$J$25</definedName>
    <definedName name="Z_5E23C26A_5DA4_4377_864E_D3BECE131DEC_.wvu.PrintArea" localSheetId="17" hidden="1">'Formato Propuesta año 2029'!$B$3:$J$25</definedName>
    <definedName name="Z_5E23C26A_5DA4_4377_864E_D3BECE131DEC_.wvu.PrintArea" localSheetId="31" hidden="1">'Formato Propuesta año 2029 (B2)'!$B$3:$J$25</definedName>
    <definedName name="Z_5E23C26A_5DA4_4377_864E_D3BECE131DEC_.wvu.PrintArea" localSheetId="18" hidden="1">'Formato Propuesta año 2030'!$B$3:$J$25</definedName>
    <definedName name="Z_5E23C26A_5DA4_4377_864E_D3BECE131DEC_.wvu.PrintArea" localSheetId="32" hidden="1">'Formato Propuesta año 2030 (B2)'!$B$3:$J$25</definedName>
    <definedName name="Z_5E23C26A_5DA4_4377_864E_D3BECE131DEC_.wvu.PrintArea" localSheetId="19" hidden="1">'Formato Propuesta año 2031'!$B$3:$J$25</definedName>
    <definedName name="Z_5E23C26A_5DA4_4377_864E_D3BECE131DEC_.wvu.PrintArea" localSheetId="33" hidden="1">'Formato Propuesta año 2031 (B2)'!$B$3:$J$25</definedName>
    <definedName name="Z_5E23C26A_5DA4_4377_864E_D3BECE131DEC_.wvu.PrintArea" localSheetId="20" hidden="1">'Formato Propuesta año 2032'!$B$3:$J$25</definedName>
    <definedName name="Z_5E23C26A_5DA4_4377_864E_D3BECE131DEC_.wvu.PrintArea" localSheetId="34" hidden="1">'Formato Propuesta año 2032 (B2)'!$B$3:$J$25</definedName>
    <definedName name="Z_5E23C26A_5DA4_4377_864E_D3BECE131DEC_.wvu.PrintArea" localSheetId="21" hidden="1">'Formato Propuesta año 2033'!$B$3:$J$25</definedName>
    <definedName name="Z_5E23C26A_5DA4_4377_864E_D3BECE131DEC_.wvu.PrintArea" localSheetId="35" hidden="1">'Formato Propuesta año 2033 (B2)'!$B$3:$J$25</definedName>
    <definedName name="Z_5E23C26A_5DA4_4377_864E_D3BECE131DEC_.wvu.PrintArea" localSheetId="22" hidden="1">'Formato Propuesta año 2034'!$B$3:$J$25</definedName>
    <definedName name="Z_5E23C26A_5DA4_4377_864E_D3BECE131DEC_.wvu.PrintArea" localSheetId="36" hidden="1">'Formato Propuesta año 2034 (B2)'!$B$3:$J$25</definedName>
    <definedName name="Z_5E23C26A_5DA4_4377_864E_D3BECE131DEC_.wvu.PrintArea" localSheetId="23" hidden="1">'Formato Propuesta año 2035'!$B$3:$J$25</definedName>
    <definedName name="Z_5E23C26A_5DA4_4377_864E_D3BECE131DEC_.wvu.PrintArea" localSheetId="37" hidden="1">'Formato Propuesta año 2035 (B2)'!$B$3:$J$25</definedName>
    <definedName name="Z_5E23C26A_5DA4_4377_864E_D3BECE131DEC_.wvu.PrintArea" localSheetId="24" hidden="1">'Formato Propuesta año 2036'!$B$3:$J$25</definedName>
    <definedName name="Z_5E23C26A_5DA4_4377_864E_D3BECE131DEC_.wvu.PrintArea" localSheetId="38" hidden="1">'Formato Propuesta año 2036 (B2)'!$B$3:$J$25</definedName>
    <definedName name="Z_5E23C26A_5DA4_4377_864E_D3BECE131DEC_.wvu.PrintArea" localSheetId="25" hidden="1">'Formato Propuesta año 2037'!$B$3:$J$25</definedName>
    <definedName name="Z_5E23C26A_5DA4_4377_864E_D3BECE131DEC_.wvu.PrintArea" localSheetId="39" hidden="1">'Formato Propuesta año 2037 (B2)'!$B$3:$J$25</definedName>
    <definedName name="Z_5E23C26A_5DA4_4377_864E_D3BECE131DEC_.wvu.PrintArea" localSheetId="26" hidden="1">'Formato Propuesta año 2038'!$B$3:$J$25</definedName>
    <definedName name="Z_5E23C26A_5DA4_4377_864E_D3BECE131DEC_.wvu.PrintArea" localSheetId="40" hidden="1">'Formato Propuesta año 2038 (B2)'!$B$3:$J$25</definedName>
    <definedName name="Z_5E23C26A_5DA4_4377_864E_D3BECE131DEC_.wvu.PrintArea" localSheetId="27" hidden="1">'Formato Propuesta año 2039'!$B$3:$J$25</definedName>
    <definedName name="Z_5E23C26A_5DA4_4377_864E_D3BECE131DEC_.wvu.PrintArea" localSheetId="41" hidden="1">'Formato Propuesta año 2039 (B2)'!$B$3:$J$25</definedName>
    <definedName name="Z_5E23C26A_5DA4_4377_864E_D3BECE131DEC_.wvu.PrintArea" localSheetId="0" hidden="1">'Formato Resumen 26'!$B$12:$B$27</definedName>
    <definedName name="Z_5E23C26A_5DA4_4377_864E_D3BECE131DEC_.wvu.PrintArea" localSheetId="1" hidden="1">'Formato Resumen 27'!$B$12:$B$27</definedName>
    <definedName name="Z_5E23C26A_5DA4_4377_864E_D3BECE131DEC_.wvu.PrintArea" localSheetId="2" hidden="1">'Formato Resumen 28'!$B$12:$B$27</definedName>
    <definedName name="Z_5E23C26A_5DA4_4377_864E_D3BECE131DEC_.wvu.PrintArea" localSheetId="3" hidden="1">'Formato Resumen 29'!$B$12:$B$27</definedName>
    <definedName name="Z_5E23C26A_5DA4_4377_864E_D3BECE131DEC_.wvu.PrintArea" localSheetId="4" hidden="1">'Formato Resumen 30'!$B$12:$B$27</definedName>
    <definedName name="Z_5E23C26A_5DA4_4377_864E_D3BECE131DEC_.wvu.PrintArea" localSheetId="5" hidden="1">'Formato Resumen 31'!$B$12:$B$27</definedName>
    <definedName name="Z_5E23C26A_5DA4_4377_864E_D3BECE131DEC_.wvu.PrintArea" localSheetId="6" hidden="1">'Formato Resumen 32'!$B$12:$B$27</definedName>
    <definedName name="Z_5E23C26A_5DA4_4377_864E_D3BECE131DEC_.wvu.PrintArea" localSheetId="7" hidden="1">'Formato Resumen 33'!$B$12:$B$27</definedName>
    <definedName name="Z_5E23C26A_5DA4_4377_864E_D3BECE131DEC_.wvu.PrintArea" localSheetId="8" hidden="1">'Formato Resumen 34'!$B$12:$B$27</definedName>
    <definedName name="Z_5E23C26A_5DA4_4377_864E_D3BECE131DEC_.wvu.PrintArea" localSheetId="9" hidden="1">'Formato Resumen 35'!$B$12:$B$27</definedName>
    <definedName name="Z_5E23C26A_5DA4_4377_864E_D3BECE131DEC_.wvu.PrintArea" localSheetId="10" hidden="1">'Formato Resumen 36'!$B$12:$B$27</definedName>
    <definedName name="Z_5E23C26A_5DA4_4377_864E_D3BECE131DEC_.wvu.PrintArea" localSheetId="11" hidden="1">'Formato Resumen 37'!$B$12:$B$27</definedName>
    <definedName name="Z_5E23C26A_5DA4_4377_864E_D3BECE131DEC_.wvu.PrintArea" localSheetId="12" hidden="1">'Formato Resumen 38'!$B$12:$B$27</definedName>
    <definedName name="Z_5E23C26A_5DA4_4377_864E_D3BECE131DEC_.wvu.PrintArea" localSheetId="13" hidden="1">'Formato Resumen 39'!$B$12:$B$27</definedName>
    <definedName name="Z_66AA70F6_2777_42C7_BDA0_CD16FFB959D9_.wvu.PrintArea" localSheetId="14" hidden="1">'Formato Propuesta año 2026'!$B$3:$J$25</definedName>
    <definedName name="Z_66AA70F6_2777_42C7_BDA0_CD16FFB959D9_.wvu.PrintArea" localSheetId="28" hidden="1">'Formato Propuesta año 2026 (B2)'!$B$3:$J$25</definedName>
    <definedName name="Z_66AA70F6_2777_42C7_BDA0_CD16FFB959D9_.wvu.PrintArea" localSheetId="15" hidden="1">'Formato Propuesta año 2027'!$B$3:$J$25</definedName>
    <definedName name="Z_66AA70F6_2777_42C7_BDA0_CD16FFB959D9_.wvu.PrintArea" localSheetId="29" hidden="1">'Formato Propuesta año 2027 (B2)'!$B$3:$J$25</definedName>
    <definedName name="Z_66AA70F6_2777_42C7_BDA0_CD16FFB959D9_.wvu.PrintArea" localSheetId="16" hidden="1">'Formato Propuesta año 2028'!$B$3:$J$25</definedName>
    <definedName name="Z_66AA70F6_2777_42C7_BDA0_CD16FFB959D9_.wvu.PrintArea" localSheetId="30" hidden="1">'Formato Propuesta año 2028 (B2)'!$B$3:$J$25</definedName>
    <definedName name="Z_66AA70F6_2777_42C7_BDA0_CD16FFB959D9_.wvu.PrintArea" localSheetId="17" hidden="1">'Formato Propuesta año 2029'!$B$3:$J$25</definedName>
    <definedName name="Z_66AA70F6_2777_42C7_BDA0_CD16FFB959D9_.wvu.PrintArea" localSheetId="31" hidden="1">'Formato Propuesta año 2029 (B2)'!$B$3:$J$25</definedName>
    <definedName name="Z_66AA70F6_2777_42C7_BDA0_CD16FFB959D9_.wvu.PrintArea" localSheetId="18" hidden="1">'Formato Propuesta año 2030'!$B$3:$J$25</definedName>
    <definedName name="Z_66AA70F6_2777_42C7_BDA0_CD16FFB959D9_.wvu.PrintArea" localSheetId="32" hidden="1">'Formato Propuesta año 2030 (B2)'!$B$3:$J$25</definedName>
    <definedName name="Z_66AA70F6_2777_42C7_BDA0_CD16FFB959D9_.wvu.PrintArea" localSheetId="19" hidden="1">'Formato Propuesta año 2031'!$B$3:$J$25</definedName>
    <definedName name="Z_66AA70F6_2777_42C7_BDA0_CD16FFB959D9_.wvu.PrintArea" localSheetId="33" hidden="1">'Formato Propuesta año 2031 (B2)'!$B$3:$J$25</definedName>
    <definedName name="Z_66AA70F6_2777_42C7_BDA0_CD16FFB959D9_.wvu.PrintArea" localSheetId="20" hidden="1">'Formato Propuesta año 2032'!$B$3:$J$25</definedName>
    <definedName name="Z_66AA70F6_2777_42C7_BDA0_CD16FFB959D9_.wvu.PrintArea" localSheetId="34" hidden="1">'Formato Propuesta año 2032 (B2)'!$B$3:$J$25</definedName>
    <definedName name="Z_66AA70F6_2777_42C7_BDA0_CD16FFB959D9_.wvu.PrintArea" localSheetId="21" hidden="1">'Formato Propuesta año 2033'!$B$3:$J$25</definedName>
    <definedName name="Z_66AA70F6_2777_42C7_BDA0_CD16FFB959D9_.wvu.PrintArea" localSheetId="35" hidden="1">'Formato Propuesta año 2033 (B2)'!$B$3:$J$25</definedName>
    <definedName name="Z_66AA70F6_2777_42C7_BDA0_CD16FFB959D9_.wvu.PrintArea" localSheetId="22" hidden="1">'Formato Propuesta año 2034'!$B$3:$J$25</definedName>
    <definedName name="Z_66AA70F6_2777_42C7_BDA0_CD16FFB959D9_.wvu.PrintArea" localSheetId="36" hidden="1">'Formato Propuesta año 2034 (B2)'!$B$3:$J$25</definedName>
    <definedName name="Z_66AA70F6_2777_42C7_BDA0_CD16FFB959D9_.wvu.PrintArea" localSheetId="23" hidden="1">'Formato Propuesta año 2035'!$B$3:$J$25</definedName>
    <definedName name="Z_66AA70F6_2777_42C7_BDA0_CD16FFB959D9_.wvu.PrintArea" localSheetId="37" hidden="1">'Formato Propuesta año 2035 (B2)'!$B$3:$J$25</definedName>
    <definedName name="Z_66AA70F6_2777_42C7_BDA0_CD16FFB959D9_.wvu.PrintArea" localSheetId="24" hidden="1">'Formato Propuesta año 2036'!$B$3:$J$25</definedName>
    <definedName name="Z_66AA70F6_2777_42C7_BDA0_CD16FFB959D9_.wvu.PrintArea" localSheetId="38" hidden="1">'Formato Propuesta año 2036 (B2)'!$B$3:$J$25</definedName>
    <definedName name="Z_66AA70F6_2777_42C7_BDA0_CD16FFB959D9_.wvu.PrintArea" localSheetId="25" hidden="1">'Formato Propuesta año 2037'!$B$3:$J$25</definedName>
    <definedName name="Z_66AA70F6_2777_42C7_BDA0_CD16FFB959D9_.wvu.PrintArea" localSheetId="39" hidden="1">'Formato Propuesta año 2037 (B2)'!$B$3:$J$25</definedName>
    <definedName name="Z_66AA70F6_2777_42C7_BDA0_CD16FFB959D9_.wvu.PrintArea" localSheetId="26" hidden="1">'Formato Propuesta año 2038'!$B$3:$J$25</definedName>
    <definedName name="Z_66AA70F6_2777_42C7_BDA0_CD16FFB959D9_.wvu.PrintArea" localSheetId="40" hidden="1">'Formato Propuesta año 2038 (B2)'!$B$3:$J$25</definedName>
    <definedName name="Z_66AA70F6_2777_42C7_BDA0_CD16FFB959D9_.wvu.PrintArea" localSheetId="27" hidden="1">'Formato Propuesta año 2039'!$B$3:$J$25</definedName>
    <definedName name="Z_66AA70F6_2777_42C7_BDA0_CD16FFB959D9_.wvu.PrintArea" localSheetId="41" hidden="1">'Formato Propuesta año 2039 (B2)'!$B$3:$J$25</definedName>
    <definedName name="Z_66AA70F6_2777_42C7_BDA0_CD16FFB959D9_.wvu.PrintArea" localSheetId="0" hidden="1">'Formato Resumen 26'!$B$12:$B$27</definedName>
    <definedName name="Z_66AA70F6_2777_42C7_BDA0_CD16FFB959D9_.wvu.PrintArea" localSheetId="1" hidden="1">'Formato Resumen 27'!$B$12:$B$27</definedName>
    <definedName name="Z_66AA70F6_2777_42C7_BDA0_CD16FFB959D9_.wvu.PrintArea" localSheetId="2" hidden="1">'Formato Resumen 28'!$B$12:$B$27</definedName>
    <definedName name="Z_66AA70F6_2777_42C7_BDA0_CD16FFB959D9_.wvu.PrintArea" localSheetId="3" hidden="1">'Formato Resumen 29'!$B$12:$B$27</definedName>
    <definedName name="Z_66AA70F6_2777_42C7_BDA0_CD16FFB959D9_.wvu.PrintArea" localSheetId="4" hidden="1">'Formato Resumen 30'!$B$12:$B$27</definedName>
    <definedName name="Z_66AA70F6_2777_42C7_BDA0_CD16FFB959D9_.wvu.PrintArea" localSheetId="5" hidden="1">'Formato Resumen 31'!$B$12:$B$27</definedName>
    <definedName name="Z_66AA70F6_2777_42C7_BDA0_CD16FFB959D9_.wvu.PrintArea" localSheetId="6" hidden="1">'Formato Resumen 32'!$B$12:$B$27</definedName>
    <definedName name="Z_66AA70F6_2777_42C7_BDA0_CD16FFB959D9_.wvu.PrintArea" localSheetId="7" hidden="1">'Formato Resumen 33'!$B$12:$B$27</definedName>
    <definedName name="Z_66AA70F6_2777_42C7_BDA0_CD16FFB959D9_.wvu.PrintArea" localSheetId="8" hidden="1">'Formato Resumen 34'!$B$12:$B$27</definedName>
    <definedName name="Z_66AA70F6_2777_42C7_BDA0_CD16FFB959D9_.wvu.PrintArea" localSheetId="9" hidden="1">'Formato Resumen 35'!$B$12:$B$27</definedName>
    <definedName name="Z_66AA70F6_2777_42C7_BDA0_CD16FFB959D9_.wvu.PrintArea" localSheetId="10" hidden="1">'Formato Resumen 36'!$B$12:$B$27</definedName>
    <definedName name="Z_66AA70F6_2777_42C7_BDA0_CD16FFB959D9_.wvu.PrintArea" localSheetId="11" hidden="1">'Formato Resumen 37'!$B$12:$B$27</definedName>
    <definedName name="Z_66AA70F6_2777_42C7_BDA0_CD16FFB959D9_.wvu.PrintArea" localSheetId="12" hidden="1">'Formato Resumen 38'!$B$12:$B$27</definedName>
    <definedName name="Z_66AA70F6_2777_42C7_BDA0_CD16FFB959D9_.wvu.PrintArea" localSheetId="13" hidden="1">'Formato Resumen 39'!$B$12:$B$27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4" i="29" l="1"/>
  <c r="E23" i="29"/>
  <c r="E20" i="29"/>
  <c r="E19" i="29"/>
  <c r="E16" i="29"/>
  <c r="E15" i="29"/>
  <c r="E24" i="28"/>
  <c r="E23" i="28"/>
  <c r="E20" i="28"/>
  <c r="E19" i="28"/>
  <c r="E16" i="28"/>
  <c r="E15" i="28"/>
  <c r="E23" i="27"/>
  <c r="E20" i="27"/>
  <c r="E19" i="27"/>
  <c r="E16" i="27"/>
  <c r="E15" i="27"/>
  <c r="E25" i="25"/>
  <c r="E24" i="25"/>
  <c r="E21" i="25"/>
  <c r="E20" i="25"/>
  <c r="E17" i="25"/>
  <c r="E16" i="25"/>
  <c r="E25" i="26"/>
  <c r="E24" i="26"/>
  <c r="E21" i="26"/>
  <c r="E20" i="26"/>
  <c r="E17" i="26"/>
  <c r="E16" i="26"/>
  <c r="E26" i="26"/>
  <c r="E23" i="26"/>
  <c r="E22" i="26"/>
  <c r="E19" i="26"/>
  <c r="E18" i="26"/>
  <c r="E15" i="26"/>
  <c r="E26" i="25"/>
  <c r="E23" i="25"/>
  <c r="E22" i="25"/>
  <c r="E19" i="25"/>
  <c r="E18" i="25"/>
  <c r="E15" i="25"/>
  <c r="E26" i="27"/>
  <c r="E25" i="27"/>
  <c r="E24" i="27"/>
  <c r="E22" i="27"/>
  <c r="E21" i="27"/>
  <c r="E18" i="27"/>
  <c r="E17" i="27"/>
  <c r="E26" i="28"/>
  <c r="E25" i="28"/>
  <c r="E22" i="28"/>
  <c r="E21" i="28"/>
  <c r="E18" i="28"/>
  <c r="E17" i="28"/>
  <c r="E26" i="29"/>
  <c r="E25" i="29"/>
  <c r="E22" i="29"/>
  <c r="E21" i="29"/>
  <c r="E18" i="29"/>
  <c r="E17" i="29"/>
  <c r="E26" i="23" l="1"/>
  <c r="E25" i="23"/>
  <c r="E24" i="23"/>
  <c r="E23" i="23"/>
  <c r="E22" i="23"/>
  <c r="E21" i="23"/>
  <c r="E20" i="23"/>
  <c r="E19" i="23"/>
  <c r="E18" i="23"/>
  <c r="E17" i="23"/>
  <c r="E16" i="23"/>
  <c r="E15" i="23"/>
  <c r="C27" i="29" l="1"/>
  <c r="C27" i="28"/>
  <c r="C27" i="27"/>
  <c r="C27" i="25"/>
  <c r="C27" i="26"/>
  <c r="C27" i="23" l="1"/>
  <c r="E27" i="29"/>
  <c r="E27" i="28"/>
  <c r="E27" i="27"/>
  <c r="E27" i="26"/>
  <c r="E27" i="25"/>
  <c r="E27" i="23" l="1"/>
</calcChain>
</file>

<file path=xl/sharedStrings.xml><?xml version="1.0" encoding="utf-8"?>
<sst xmlns="http://schemas.openxmlformats.org/spreadsheetml/2006/main" count="4130" uniqueCount="109">
  <si>
    <t>NOTAS:</t>
  </si>
  <si>
    <t>ORD</t>
  </si>
  <si>
    <t>FES</t>
  </si>
  <si>
    <t>SÁB</t>
  </si>
  <si>
    <t>H1</t>
  </si>
  <si>
    <t>H2</t>
  </si>
  <si>
    <t>H3</t>
  </si>
  <si>
    <t>H4</t>
  </si>
  <si>
    <t>H5</t>
  </si>
  <si>
    <t>H6</t>
  </si>
  <si>
    <t>H7</t>
  </si>
  <si>
    <t>H8</t>
  </si>
  <si>
    <t>H9</t>
  </si>
  <si>
    <t>H10</t>
  </si>
  <si>
    <t>H11</t>
  </si>
  <si>
    <t>H12</t>
  </si>
  <si>
    <t>H13</t>
  </si>
  <si>
    <t>H14</t>
  </si>
  <si>
    <t>H15</t>
  </si>
  <si>
    <t>H16</t>
  </si>
  <si>
    <t>H17</t>
  </si>
  <si>
    <t>H18</t>
  </si>
  <si>
    <t>H19</t>
  </si>
  <si>
    <t>H20</t>
  </si>
  <si>
    <t>H21</t>
  </si>
  <si>
    <t>H22</t>
  </si>
  <si>
    <t>H23</t>
  </si>
  <si>
    <t>H24</t>
  </si>
  <si>
    <t>AÑO:</t>
  </si>
  <si>
    <t>CANTIDAD EN:</t>
  </si>
  <si>
    <t>ENE</t>
  </si>
  <si>
    <t>TOTAL</t>
  </si>
  <si>
    <t>ORD.</t>
  </si>
  <si>
    <t>SAB.</t>
  </si>
  <si>
    <t>FES.</t>
  </si>
  <si>
    <t>PC</t>
  </si>
  <si>
    <t>FEB</t>
  </si>
  <si>
    <t>MAR</t>
  </si>
  <si>
    <t>ABR</t>
  </si>
  <si>
    <t>MAY</t>
  </si>
  <si>
    <t>JUN</t>
  </si>
  <si>
    <t>PC: PAGUE LO CONTRATADO.</t>
  </si>
  <si>
    <t>JUL</t>
  </si>
  <si>
    <t>AGO</t>
  </si>
  <si>
    <t>SEP</t>
  </si>
  <si>
    <t>OCT</t>
  </si>
  <si>
    <t>NOV</t>
  </si>
  <si>
    <t>DIC</t>
  </si>
  <si>
    <t>* Las cantidades ofrecidas deben presentarse con dos cifras decimales.</t>
  </si>
  <si>
    <t>Cantidad Ofrecida</t>
  </si>
  <si>
    <t>N° días
mes</t>
  </si>
  <si>
    <t>Tipo de día</t>
  </si>
  <si>
    <t>OFERTA MERCANTIL N°:</t>
  </si>
  <si>
    <t>INVITACIÓN:</t>
  </si>
  <si>
    <t>OFERENTE:</t>
  </si>
  <si>
    <t>OFERENTE S.A. ESP</t>
  </si>
  <si>
    <t>OFERTA:</t>
  </si>
  <si>
    <t>MODALIDAD:</t>
  </si>
  <si>
    <t>(1) PC: Pague lo contratado</t>
  </si>
  <si>
    <t>(3) Ingresar con dos cifras decimales la energía ofrecida hasta las cantidades solicitadas.</t>
  </si>
  <si>
    <t>PRECIOS $/MWh de:</t>
  </si>
  <si>
    <t>OFERENTE E.S.P.</t>
  </si>
  <si>
    <r>
      <t xml:space="preserve">PC </t>
    </r>
    <r>
      <rPr>
        <b/>
        <sz val="8"/>
        <rFont val="Times New Roman"/>
        <family val="1"/>
      </rPr>
      <t>(1)</t>
    </r>
  </si>
  <si>
    <t xml:space="preserve">(5) No serán aceptadas adjudicaciones parciales por franjas horarias, periodos de carga, días o meses  de forma independiente.  </t>
  </si>
  <si>
    <t>ANEXO 3. CUADRO DE CANTIDADES DE ENERGÍA Y PRECIO</t>
  </si>
  <si>
    <t>ANEXO 4. CANTIDADES HORARIAS SOLICITADAS</t>
  </si>
  <si>
    <t>AÑO 2027</t>
  </si>
  <si>
    <t>AÑO 2028</t>
  </si>
  <si>
    <t>AÑO 2029</t>
  </si>
  <si>
    <t>AÑO 2030</t>
  </si>
  <si>
    <t>AÑO 2031</t>
  </si>
  <si>
    <t>AÑO 2032</t>
  </si>
  <si>
    <t>AÑO 2033</t>
  </si>
  <si>
    <t>AÑO 2034</t>
  </si>
  <si>
    <t>AÑO 2035</t>
  </si>
  <si>
    <t>AÑO 2036</t>
  </si>
  <si>
    <t>KWh</t>
  </si>
  <si>
    <t>ENERGÍA SOLICITADA (KWh)</t>
  </si>
  <si>
    <t>ENERGÍA OFRECIDA (KWh)
(2) (3)</t>
  </si>
  <si>
    <t>KWh*</t>
  </si>
  <si>
    <t>PRECIO OFERTADO (COP/KWh)
(4)</t>
  </si>
  <si>
    <t>(4) Ingresar un precio monomio fijo en COP/KWh con dos cifras decimales.</t>
  </si>
  <si>
    <t>AÑO 2037</t>
  </si>
  <si>
    <t>(6) Se evaluarán ofertas parciales siempre y cuando las cantidades ofertadas para cada uno de los meses y de los años del producto corresponda a un mismo porcentaje sobre la totalidad de la energía solicitada.</t>
  </si>
  <si>
    <t>AÑO 2038</t>
  </si>
  <si>
    <t>NIVEL DE COBERTURA OFERTADO
 (%)</t>
  </si>
  <si>
    <t>(7) Serán evaluadas las ofertas que presenten precios en las condiciones definidas para cada producto.</t>
  </si>
  <si>
    <t>(8) No serán tenidas en cuenta ofertas con condiciones y/o modificaciones adicionales a los Pliegos definitivos.</t>
  </si>
  <si>
    <t>AÑO 2039</t>
  </si>
  <si>
    <t>(2) La energía ofrecida se despachará de acuerdo con las curvas descritas en el anexo 4.</t>
  </si>
  <si>
    <t>GG-25-006 (CP-ENDC2025-006)</t>
  </si>
  <si>
    <t>AÑO: 2039</t>
  </si>
  <si>
    <t>AÑO: 2038</t>
  </si>
  <si>
    <t>AÑO: 2037</t>
  </si>
  <si>
    <t>AÑO: 2036</t>
  </si>
  <si>
    <t>AÑO: 2035</t>
  </si>
  <si>
    <t>AÑO: 2034</t>
  </si>
  <si>
    <t>AÑO: 2033</t>
  </si>
  <si>
    <t>AÑO: 2032</t>
  </si>
  <si>
    <t>AÑO: 2031</t>
  </si>
  <si>
    <t>AÑO: 2030</t>
  </si>
  <si>
    <t>AÑO: 2029</t>
  </si>
  <si>
    <t>AÑO: 2028</t>
  </si>
  <si>
    <t>AÑO: 2027</t>
  </si>
  <si>
    <t>AÑO: 2026</t>
  </si>
  <si>
    <t>Año 2026</t>
  </si>
  <si>
    <t>El precio del suministro para cada período (mes) se debe expresar en pesos por Kilovatio-hora (COP/KWh) con dos cifras decimales, en forma de precio monomio fijo, en pesos constantes de septiembre de 2025</t>
  </si>
  <si>
    <t>septiembre de 2025</t>
  </si>
  <si>
    <t>GG-25-008 (CP-ENDC2025-008)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</si>
</sst>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_(* #,##0.00_);_(* \(#,##0.00\);_(* &quot;-&quot;??_);_(@_)"/>
    <numFmt numFmtId="165" formatCode="_ * #,##0.00_ ;_ * \-#,##0.00_ ;_ * &quot;-&quot;??_ ;_ @_ "/>
    <numFmt numFmtId="166" formatCode="0.0000"/>
    <numFmt numFmtId="167" formatCode="mmm"/>
    <numFmt numFmtId="168" formatCode="#0"/>
    <numFmt numFmtId="169" formatCode="0.0%"/>
    <numFmt numFmtId="170" formatCode="#,##0.00_ ;\-#,##0.00\ "/>
    <numFmt numFmtId="171" formatCode="_ * #,##0_ ;_ * \-#,##0_ ;_ * &quot;-&quot;??_ ;_ @_ "/>
    <numFmt numFmtId="172" formatCode="_(* #,##0_);_(* \(#,##0\);_(* &quot;-&quot;??_);_(@_)"/>
    <numFmt numFmtId="173" formatCode="#,##0_ ;\-#,##0\ "/>
  </numFmts>
  <fonts count="35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b/>
      <sz val="13"/>
      <color indexed="10"/>
      <name val="Arial"/>
      <family val="2"/>
    </font>
    <font>
      <b/>
      <sz val="12"/>
      <color indexed="10"/>
      <name val="Arial"/>
      <family val="2"/>
    </font>
    <font>
      <b/>
      <sz val="13"/>
      <color rgb="FF0000CC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0"/>
      <color indexed="9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0"/>
      <color indexed="9"/>
      <name val="Arial"/>
      <family val="2"/>
    </font>
    <font>
      <sz val="13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sz val="15"/>
      <name val="Times New Roman"/>
      <family val="1"/>
    </font>
    <font>
      <b/>
      <sz val="13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b/>
      <sz val="8"/>
      <name val="Times New Roman"/>
      <family val="1"/>
    </font>
    <font>
      <sz val="10"/>
      <color indexed="9"/>
      <name val="Times New Roman"/>
      <family val="1"/>
    </font>
    <font>
      <sz val="10"/>
      <color indexed="10"/>
      <name val="Times New Roman"/>
      <family val="1"/>
    </font>
    <font>
      <b/>
      <sz val="11"/>
      <name val="Times New Roman"/>
      <family val="1"/>
    </font>
    <font>
      <b/>
      <i/>
      <sz val="11"/>
      <name val="Times New Roman"/>
      <family val="1"/>
    </font>
    <font>
      <b/>
      <sz val="11"/>
      <color indexed="10"/>
      <name val="Arial"/>
      <family val="2"/>
    </font>
    <font>
      <b/>
      <sz val="11"/>
      <color rgb="FF0000CC"/>
      <name val="Arial"/>
      <family val="2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22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22"/>
      </bottom>
      <diagonal/>
    </border>
    <border>
      <left style="thin">
        <color indexed="64"/>
      </left>
      <right style="thin">
        <color indexed="64"/>
      </right>
      <top style="hair">
        <color indexed="22"/>
      </top>
      <bottom style="hair">
        <color indexed="22"/>
      </bottom>
      <diagonal/>
    </border>
    <border>
      <left style="thin">
        <color indexed="64"/>
      </left>
      <right style="medium">
        <color indexed="64"/>
      </right>
      <top style="hair">
        <color indexed="22"/>
      </top>
      <bottom style="hair">
        <color indexed="22"/>
      </bottom>
      <diagonal/>
    </border>
    <border>
      <left style="thin">
        <color indexed="64"/>
      </left>
      <right style="thin">
        <color indexed="64"/>
      </right>
      <top style="hair">
        <color indexed="22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22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hair">
        <color indexed="22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22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hair">
        <color indexed="22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hair">
        <color indexed="22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22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hair">
        <color indexed="22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</borders>
  <cellStyleXfs count="11">
    <xf numFmtId="0" fontId="0" fillId="0" borderId="0"/>
    <xf numFmtId="165" fontId="2" fillId="0" borderId="0" applyFont="0" applyFill="0" applyBorder="0" applyAlignment="0" applyProtection="0"/>
    <xf numFmtId="165" fontId="6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6" fillId="0" borderId="0"/>
    <xf numFmtId="0" fontId="3" fillId="0" borderId="0"/>
    <xf numFmtId="0" fontId="5" fillId="0" borderId="0"/>
    <xf numFmtId="9" fontId="2" fillId="0" borderId="0" applyFont="0" applyFill="0" applyBorder="0" applyAlignment="0" applyProtection="0"/>
    <xf numFmtId="0" fontId="1" fillId="0" borderId="0"/>
    <xf numFmtId="0" fontId="2" fillId="0" borderId="0">
      <alignment vertical="top"/>
    </xf>
  </cellStyleXfs>
  <cellXfs count="132">
    <xf numFmtId="0" fontId="0" fillId="0" borderId="0" xfId="0"/>
    <xf numFmtId="0" fontId="6" fillId="2" borderId="0" xfId="7" applyFont="1" applyFill="1" applyAlignment="1">
      <alignment vertical="center"/>
    </xf>
    <xf numFmtId="3" fontId="11" fillId="2" borderId="0" xfId="6" applyNumberFormat="1" applyFont="1" applyFill="1" applyAlignment="1" applyProtection="1">
      <alignment horizontal="left" vertical="center"/>
      <protection locked="0"/>
    </xf>
    <xf numFmtId="0" fontId="13" fillId="2" borderId="9" xfId="6" applyFont="1" applyFill="1" applyBorder="1" applyAlignment="1">
      <alignment horizontal="center" vertical="center" wrapText="1"/>
    </xf>
    <xf numFmtId="0" fontId="4" fillId="2" borderId="7" xfId="6" applyFont="1" applyFill="1" applyBorder="1" applyAlignment="1">
      <alignment horizontal="center" vertical="center" wrapText="1"/>
    </xf>
    <xf numFmtId="0" fontId="6" fillId="2" borderId="0" xfId="7" applyFont="1" applyFill="1" applyAlignment="1" applyProtection="1">
      <alignment vertical="center"/>
      <protection locked="0"/>
    </xf>
    <xf numFmtId="0" fontId="6" fillId="2" borderId="20" xfId="7" applyFont="1" applyFill="1" applyBorder="1" applyAlignment="1" applyProtection="1">
      <alignment vertical="center"/>
      <protection locked="0"/>
    </xf>
    <xf numFmtId="0" fontId="12" fillId="2" borderId="0" xfId="6" applyFont="1" applyFill="1" applyAlignment="1" applyProtection="1">
      <alignment horizontal="left"/>
      <protection locked="0"/>
    </xf>
    <xf numFmtId="0" fontId="5" fillId="2" borderId="0" xfId="7" applyFill="1" applyAlignment="1">
      <alignment vertical="top"/>
    </xf>
    <xf numFmtId="0" fontId="5" fillId="2" borderId="0" xfId="7" applyFill="1"/>
    <xf numFmtId="0" fontId="5" fillId="2" borderId="0" xfId="7" applyFill="1" applyProtection="1">
      <protection locked="0"/>
    </xf>
    <xf numFmtId="4" fontId="23" fillId="2" borderId="0" xfId="6" applyNumberFormat="1" applyFont="1" applyFill="1" applyAlignment="1" applyProtection="1">
      <alignment horizontal="left"/>
      <protection locked="0"/>
    </xf>
    <xf numFmtId="0" fontId="5" fillId="2" borderId="0" xfId="7" applyFill="1" applyAlignment="1" applyProtection="1">
      <alignment horizontal="center"/>
      <protection locked="0"/>
    </xf>
    <xf numFmtId="0" fontId="5" fillId="2" borderId="0" xfId="7" applyFill="1" applyAlignment="1">
      <alignment horizontal="center"/>
    </xf>
    <xf numFmtId="0" fontId="2" fillId="2" borderId="0" xfId="7" applyFont="1" applyFill="1" applyAlignment="1" applyProtection="1">
      <alignment vertical="center"/>
      <protection locked="0"/>
    </xf>
    <xf numFmtId="0" fontId="13" fillId="2" borderId="0" xfId="7" applyFont="1" applyFill="1" applyAlignment="1" applyProtection="1">
      <alignment vertical="center"/>
      <protection locked="0"/>
    </xf>
    <xf numFmtId="164" fontId="6" fillId="2" borderId="0" xfId="7" applyNumberFormat="1" applyFont="1" applyFill="1" applyAlignment="1" applyProtection="1">
      <alignment vertical="center"/>
      <protection locked="0"/>
    </xf>
    <xf numFmtId="4" fontId="28" fillId="2" borderId="1" xfId="7" applyNumberFormat="1" applyFont="1" applyFill="1" applyBorder="1" applyAlignment="1" applyProtection="1">
      <alignment horizontal="center" vertical="center" wrapText="1"/>
      <protection locked="0"/>
    </xf>
    <xf numFmtId="4" fontId="23" fillId="2" borderId="0" xfId="6" applyNumberFormat="1" applyFont="1" applyFill="1" applyAlignment="1">
      <alignment horizontal="left"/>
    </xf>
    <xf numFmtId="171" fontId="20" fillId="2" borderId="3" xfId="1" applyNumberFormat="1" applyFont="1" applyFill="1" applyBorder="1" applyProtection="1"/>
    <xf numFmtId="0" fontId="22" fillId="2" borderId="0" xfId="7" applyFont="1" applyFill="1" applyAlignment="1">
      <alignment vertical="top"/>
    </xf>
    <xf numFmtId="0" fontId="5" fillId="2" borderId="0" xfId="7" applyFill="1" applyAlignment="1">
      <alignment horizontal="center" vertical="top"/>
    </xf>
    <xf numFmtId="0" fontId="23" fillId="2" borderId="0" xfId="6" applyFont="1" applyFill="1" applyAlignment="1">
      <alignment horizontal="left"/>
    </xf>
    <xf numFmtId="4" fontId="23" fillId="0" borderId="0" xfId="6" applyNumberFormat="1" applyFont="1" applyAlignment="1">
      <alignment horizontal="left"/>
    </xf>
    <xf numFmtId="4" fontId="23" fillId="0" borderId="0" xfId="6" applyNumberFormat="1" applyFont="1" applyAlignment="1">
      <alignment horizontal="center"/>
    </xf>
    <xf numFmtId="4" fontId="23" fillId="2" borderId="0" xfId="6" applyNumberFormat="1" applyFont="1" applyFill="1" applyAlignment="1">
      <alignment horizontal="center"/>
    </xf>
    <xf numFmtId="0" fontId="24" fillId="2" borderId="0" xfId="6" applyFont="1" applyFill="1" applyAlignment="1">
      <alignment horizontal="left"/>
    </xf>
    <xf numFmtId="0" fontId="23" fillId="2" borderId="0" xfId="7" applyFont="1" applyFill="1"/>
    <xf numFmtId="4" fontId="25" fillId="0" borderId="0" xfId="7" applyNumberFormat="1" applyFont="1"/>
    <xf numFmtId="4" fontId="25" fillId="2" borderId="0" xfId="7" applyNumberFormat="1" applyFont="1" applyFill="1" applyAlignment="1">
      <alignment horizontal="center"/>
    </xf>
    <xf numFmtId="0" fontId="27" fillId="0" borderId="0" xfId="7" applyFont="1"/>
    <xf numFmtId="0" fontId="24" fillId="2" borderId="3" xfId="6" applyFont="1" applyFill="1" applyBorder="1" applyAlignment="1">
      <alignment horizontal="center" vertical="center"/>
    </xf>
    <xf numFmtId="169" fontId="20" fillId="0" borderId="3" xfId="8" applyNumberFormat="1" applyFont="1" applyFill="1" applyBorder="1" applyAlignment="1" applyProtection="1">
      <alignment horizontal="center"/>
    </xf>
    <xf numFmtId="165" fontId="5" fillId="2" borderId="0" xfId="7" applyNumberFormat="1" applyFill="1"/>
    <xf numFmtId="0" fontId="21" fillId="2" borderId="3" xfId="6" applyFont="1" applyFill="1" applyBorder="1" applyAlignment="1">
      <alignment horizontal="center" vertical="center"/>
    </xf>
    <xf numFmtId="171" fontId="29" fillId="2" borderId="3" xfId="1" applyNumberFormat="1" applyFont="1" applyFill="1" applyBorder="1" applyProtection="1"/>
    <xf numFmtId="164" fontId="29" fillId="2" borderId="3" xfId="4" applyFont="1" applyFill="1" applyBorder="1" applyAlignment="1" applyProtection="1">
      <alignment horizontal="center"/>
    </xf>
    <xf numFmtId="164" fontId="30" fillId="2" borderId="3" xfId="4" applyFont="1" applyFill="1" applyBorder="1" applyAlignment="1" applyProtection="1">
      <alignment horizontal="center"/>
    </xf>
    <xf numFmtId="0" fontId="21" fillId="2" borderId="0" xfId="6" applyFont="1" applyFill="1" applyAlignment="1">
      <alignment horizontal="center" vertical="center"/>
    </xf>
    <xf numFmtId="172" fontId="29" fillId="2" borderId="0" xfId="4" applyNumberFormat="1" applyFont="1" applyFill="1" applyBorder="1" applyProtection="1"/>
    <xf numFmtId="164" fontId="29" fillId="2" borderId="0" xfId="4" applyFont="1" applyFill="1" applyBorder="1" applyAlignment="1" applyProtection="1">
      <alignment horizontal="center"/>
    </xf>
    <xf numFmtId="164" fontId="29" fillId="2" borderId="0" xfId="4" applyFont="1" applyFill="1" applyBorder="1" applyProtection="1"/>
    <xf numFmtId="164" fontId="30" fillId="2" borderId="0" xfId="4" applyFont="1" applyFill="1" applyBorder="1" applyProtection="1"/>
    <xf numFmtId="0" fontId="21" fillId="0" borderId="0" xfId="7" applyFont="1" applyAlignment="1">
      <alignment horizontal="left"/>
    </xf>
    <xf numFmtId="0" fontId="5" fillId="0" borderId="0" xfId="7"/>
    <xf numFmtId="0" fontId="5" fillId="0" borderId="0" xfId="7" applyAlignment="1">
      <alignment horizontal="center"/>
    </xf>
    <xf numFmtId="4" fontId="22" fillId="2" borderId="21" xfId="7" applyNumberFormat="1" applyFont="1" applyFill="1" applyBorder="1"/>
    <xf numFmtId="0" fontId="5" fillId="2" borderId="21" xfId="7" applyFill="1" applyBorder="1"/>
    <xf numFmtId="4" fontId="22" fillId="2" borderId="0" xfId="7" applyNumberFormat="1" applyFont="1" applyFill="1"/>
    <xf numFmtId="0" fontId="7" fillId="2" borderId="0" xfId="6" applyFont="1" applyFill="1" applyAlignment="1">
      <alignment horizontal="left" vertical="center"/>
    </xf>
    <xf numFmtId="0" fontId="8" fillId="2" borderId="0" xfId="7" applyFont="1" applyFill="1" applyAlignment="1">
      <alignment vertical="center"/>
    </xf>
    <xf numFmtId="167" fontId="10" fillId="2" borderId="0" xfId="6" applyNumberFormat="1" applyFont="1" applyFill="1" applyAlignment="1">
      <alignment horizontal="left" vertical="center"/>
    </xf>
    <xf numFmtId="3" fontId="11" fillId="2" borderId="0" xfId="6" applyNumberFormat="1" applyFont="1" applyFill="1" applyAlignment="1">
      <alignment horizontal="left" vertical="center"/>
    </xf>
    <xf numFmtId="166" fontId="6" fillId="2" borderId="0" xfId="7" applyNumberFormat="1" applyFont="1" applyFill="1" applyAlignment="1">
      <alignment vertical="center"/>
    </xf>
    <xf numFmtId="3" fontId="10" fillId="2" borderId="0" xfId="6" applyNumberFormat="1" applyFont="1" applyFill="1" applyAlignment="1">
      <alignment horizontal="left" vertical="center"/>
    </xf>
    <xf numFmtId="167" fontId="11" fillId="2" borderId="0" xfId="6" applyNumberFormat="1" applyFont="1" applyFill="1" applyAlignment="1">
      <alignment horizontal="left" vertical="center"/>
    </xf>
    <xf numFmtId="0" fontId="12" fillId="2" borderId="0" xfId="7" applyFont="1" applyFill="1"/>
    <xf numFmtId="0" fontId="4" fillId="2" borderId="8" xfId="6" applyFont="1" applyFill="1" applyBorder="1" applyAlignment="1">
      <alignment horizontal="center" vertical="center" wrapText="1"/>
    </xf>
    <xf numFmtId="0" fontId="13" fillId="2" borderId="10" xfId="6" applyFont="1" applyFill="1" applyBorder="1" applyAlignment="1">
      <alignment horizontal="center" vertical="center" wrapText="1"/>
    </xf>
    <xf numFmtId="0" fontId="13" fillId="2" borderId="11" xfId="6" applyFont="1" applyFill="1" applyBorder="1" applyAlignment="1">
      <alignment horizontal="center" vertical="center" wrapText="1"/>
    </xf>
    <xf numFmtId="0" fontId="6" fillId="2" borderId="0" xfId="7" applyFont="1" applyFill="1" applyAlignment="1">
      <alignment vertical="center" wrapText="1"/>
    </xf>
    <xf numFmtId="0" fontId="14" fillId="3" borderId="12" xfId="6" applyFont="1" applyFill="1" applyBorder="1" applyAlignment="1">
      <alignment horizontal="center" vertical="center"/>
    </xf>
    <xf numFmtId="0" fontId="14" fillId="3" borderId="13" xfId="6" applyFont="1" applyFill="1" applyBorder="1" applyAlignment="1">
      <alignment horizontal="center" vertical="center"/>
    </xf>
    <xf numFmtId="0" fontId="14" fillId="3" borderId="14" xfId="6" applyFont="1" applyFill="1" applyBorder="1" applyAlignment="1">
      <alignment horizontal="center" vertical="center"/>
    </xf>
    <xf numFmtId="0" fontId="14" fillId="3" borderId="15" xfId="6" applyFont="1" applyFill="1" applyBorder="1" applyAlignment="1">
      <alignment horizontal="center" vertical="center"/>
    </xf>
    <xf numFmtId="0" fontId="14" fillId="3" borderId="16" xfId="6" applyFont="1" applyFill="1" applyBorder="1" applyAlignment="1">
      <alignment horizontal="center" vertical="center"/>
    </xf>
    <xf numFmtId="0" fontId="14" fillId="3" borderId="17" xfId="6" applyFont="1" applyFill="1" applyBorder="1" applyAlignment="1">
      <alignment horizontal="center" vertical="center"/>
    </xf>
    <xf numFmtId="164" fontId="15" fillId="2" borderId="18" xfId="3" applyFont="1" applyFill="1" applyBorder="1" applyAlignment="1" applyProtection="1">
      <alignment vertical="center"/>
    </xf>
    <xf numFmtId="164" fontId="15" fillId="2" borderId="19" xfId="3" applyFont="1" applyFill="1" applyBorder="1" applyAlignment="1" applyProtection="1">
      <alignment vertical="center"/>
    </xf>
    <xf numFmtId="0" fontId="14" fillId="3" borderId="4" xfId="6" applyFont="1" applyFill="1" applyBorder="1" applyAlignment="1">
      <alignment horizontal="center" vertical="center"/>
    </xf>
    <xf numFmtId="0" fontId="14" fillId="3" borderId="5" xfId="6" applyFont="1" applyFill="1" applyBorder="1" applyAlignment="1">
      <alignment horizontal="center" vertical="center"/>
    </xf>
    <xf numFmtId="0" fontId="17" fillId="3" borderId="4" xfId="6" applyFont="1" applyFill="1" applyBorder="1" applyAlignment="1">
      <alignment horizontal="center" vertical="center"/>
    </xf>
    <xf numFmtId="0" fontId="17" fillId="3" borderId="5" xfId="6" applyFont="1" applyFill="1" applyBorder="1" applyAlignment="1">
      <alignment horizontal="center" vertical="center"/>
    </xf>
    <xf numFmtId="0" fontId="13" fillId="2" borderId="0" xfId="7" applyFont="1" applyFill="1" applyAlignment="1">
      <alignment vertical="center"/>
    </xf>
    <xf numFmtId="0" fontId="12" fillId="2" borderId="0" xfId="6" applyFont="1" applyFill="1" applyAlignment="1">
      <alignment horizontal="left"/>
    </xf>
    <xf numFmtId="0" fontId="4" fillId="2" borderId="28" xfId="6" applyFont="1" applyFill="1" applyBorder="1" applyAlignment="1">
      <alignment horizontal="center" vertical="center" wrapText="1"/>
    </xf>
    <xf numFmtId="0" fontId="13" fillId="2" borderId="29" xfId="6" applyFont="1" applyFill="1" applyBorder="1" applyAlignment="1">
      <alignment horizontal="center" vertical="center" wrapText="1"/>
    </xf>
    <xf numFmtId="164" fontId="15" fillId="2" borderId="30" xfId="3" applyFont="1" applyFill="1" applyBorder="1" applyAlignment="1" applyProtection="1">
      <alignment vertical="center"/>
    </xf>
    <xf numFmtId="164" fontId="15" fillId="2" borderId="31" xfId="3" applyFont="1" applyFill="1" applyBorder="1" applyAlignment="1" applyProtection="1">
      <alignment vertical="center"/>
    </xf>
    <xf numFmtId="164" fontId="15" fillId="2" borderId="32" xfId="3" applyFont="1" applyFill="1" applyBorder="1" applyAlignment="1" applyProtection="1">
      <alignment vertical="center"/>
    </xf>
    <xf numFmtId="164" fontId="15" fillId="2" borderId="33" xfId="3" applyFont="1" applyFill="1" applyBorder="1" applyAlignment="1" applyProtection="1">
      <alignment vertical="center"/>
    </xf>
    <xf numFmtId="164" fontId="15" fillId="2" borderId="34" xfId="3" applyFont="1" applyFill="1" applyBorder="1" applyAlignment="1" applyProtection="1">
      <alignment vertical="center"/>
    </xf>
    <xf numFmtId="164" fontId="15" fillId="2" borderId="35" xfId="3" applyFont="1" applyFill="1" applyBorder="1" applyAlignment="1" applyProtection="1">
      <alignment vertical="center"/>
    </xf>
    <xf numFmtId="164" fontId="15" fillId="2" borderId="36" xfId="3" applyFont="1" applyFill="1" applyBorder="1" applyAlignment="1" applyProtection="1">
      <alignment vertical="center"/>
    </xf>
    <xf numFmtId="164" fontId="15" fillId="2" borderId="37" xfId="3" applyFont="1" applyFill="1" applyBorder="1" applyAlignment="1" applyProtection="1">
      <alignment vertical="center"/>
    </xf>
    <xf numFmtId="164" fontId="15" fillId="2" borderId="38" xfId="3" applyFont="1" applyFill="1" applyBorder="1" applyAlignment="1" applyProtection="1">
      <alignment vertical="center"/>
    </xf>
    <xf numFmtId="164" fontId="16" fillId="2" borderId="38" xfId="3" applyFont="1" applyFill="1" applyBorder="1" applyAlignment="1" applyProtection="1">
      <alignment vertical="center"/>
    </xf>
    <xf numFmtId="164" fontId="16" fillId="2" borderId="35" xfId="3" applyFont="1" applyFill="1" applyBorder="1" applyAlignment="1" applyProtection="1">
      <alignment vertical="center"/>
    </xf>
    <xf numFmtId="164" fontId="16" fillId="2" borderId="32" xfId="3" applyFont="1" applyFill="1" applyBorder="1" applyAlignment="1" applyProtection="1">
      <alignment vertical="center"/>
    </xf>
    <xf numFmtId="1" fontId="11" fillId="2" borderId="0" xfId="6" applyNumberFormat="1" applyFont="1" applyFill="1" applyAlignment="1">
      <alignment horizontal="left" vertical="center"/>
    </xf>
    <xf numFmtId="0" fontId="7" fillId="2" borderId="0" xfId="4" applyNumberFormat="1" applyFont="1" applyFill="1" applyAlignment="1">
      <alignment horizontal="left"/>
    </xf>
    <xf numFmtId="0" fontId="16" fillId="2" borderId="0" xfId="6" applyFont="1" applyFill="1" applyAlignment="1">
      <alignment horizontal="left" vertical="center"/>
    </xf>
    <xf numFmtId="0" fontId="15" fillId="2" borderId="0" xfId="7" applyFont="1" applyFill="1" applyAlignment="1">
      <alignment vertical="center"/>
    </xf>
    <xf numFmtId="3" fontId="32" fillId="2" borderId="0" xfId="6" applyNumberFormat="1" applyFont="1" applyFill="1" applyAlignment="1">
      <alignment horizontal="left" vertical="center"/>
    </xf>
    <xf numFmtId="3" fontId="32" fillId="2" borderId="0" xfId="6" applyNumberFormat="1" applyFont="1" applyFill="1" applyAlignment="1" applyProtection="1">
      <alignment horizontal="left" vertical="center"/>
      <protection locked="0"/>
    </xf>
    <xf numFmtId="1" fontId="32" fillId="2" borderId="0" xfId="6" applyNumberFormat="1" applyFont="1" applyFill="1" applyAlignment="1">
      <alignment horizontal="left" vertical="center"/>
    </xf>
    <xf numFmtId="167" fontId="32" fillId="2" borderId="0" xfId="6" applyNumberFormat="1" applyFont="1" applyFill="1" applyAlignment="1">
      <alignment horizontal="left" vertical="center"/>
    </xf>
    <xf numFmtId="0" fontId="16" fillId="2" borderId="0" xfId="7" applyFont="1" applyFill="1"/>
    <xf numFmtId="3" fontId="7" fillId="2" borderId="0" xfId="6" applyNumberFormat="1" applyFont="1" applyFill="1" applyAlignment="1" applyProtection="1">
      <alignment horizontal="left"/>
      <protection locked="0"/>
    </xf>
    <xf numFmtId="171" fontId="33" fillId="4" borderId="3" xfId="1" applyNumberFormat="1" applyFont="1" applyFill="1" applyBorder="1" applyProtection="1"/>
    <xf numFmtId="164" fontId="34" fillId="4" borderId="3" xfId="4" applyFont="1" applyFill="1" applyBorder="1" applyProtection="1"/>
    <xf numFmtId="43" fontId="6" fillId="2" borderId="0" xfId="7" applyNumberFormat="1" applyFont="1" applyFill="1" applyAlignment="1" applyProtection="1">
      <alignment vertical="center"/>
      <protection locked="0"/>
    </xf>
    <xf numFmtId="164" fontId="15" fillId="2" borderId="39" xfId="3" applyFont="1" applyFill="1" applyBorder="1" applyAlignment="1" applyProtection="1">
      <alignment vertical="center"/>
    </xf>
    <xf numFmtId="164" fontId="15" fillId="2" borderId="40" xfId="3" applyFont="1" applyFill="1" applyBorder="1" applyAlignment="1" applyProtection="1">
      <alignment vertical="center"/>
    </xf>
    <xf numFmtId="164" fontId="15" fillId="2" borderId="41" xfId="3" applyFont="1" applyFill="1" applyBorder="1" applyAlignment="1" applyProtection="1">
      <alignment vertical="center"/>
    </xf>
    <xf numFmtId="164" fontId="15" fillId="2" borderId="42" xfId="3" applyFont="1" applyFill="1" applyBorder="1" applyAlignment="1" applyProtection="1">
      <alignment vertical="center"/>
    </xf>
    <xf numFmtId="164" fontId="16" fillId="2" borderId="43" xfId="3" applyFont="1" applyFill="1" applyBorder="1" applyAlignment="1" applyProtection="1">
      <alignment vertical="center"/>
    </xf>
    <xf numFmtId="9" fontId="5" fillId="2" borderId="0" xfId="7" applyNumberFormat="1" applyFill="1"/>
    <xf numFmtId="171" fontId="5" fillId="2" borderId="0" xfId="1" applyNumberFormat="1" applyFont="1" applyFill="1"/>
    <xf numFmtId="9" fontId="16" fillId="2" borderId="35" xfId="8" applyFont="1" applyFill="1" applyBorder="1" applyAlignment="1" applyProtection="1">
      <alignment vertical="center"/>
    </xf>
    <xf numFmtId="43" fontId="6" fillId="2" borderId="0" xfId="7" applyNumberFormat="1" applyFont="1" applyFill="1" applyAlignment="1">
      <alignment vertical="center"/>
    </xf>
    <xf numFmtId="0" fontId="5" fillId="2" borderId="0" xfId="7" applyFill="1" applyAlignment="1">
      <alignment horizontal="left" vertical="center" wrapText="1"/>
    </xf>
    <xf numFmtId="0" fontId="18" fillId="2" borderId="0" xfId="7" applyFont="1" applyFill="1" applyAlignment="1">
      <alignment horizontal="left" vertical="top" wrapText="1"/>
    </xf>
    <xf numFmtId="0" fontId="22" fillId="2" borderId="23" xfId="6" applyFont="1" applyFill="1" applyBorder="1" applyAlignment="1">
      <alignment horizontal="center" vertical="center" wrapText="1"/>
    </xf>
    <xf numFmtId="0" fontId="22" fillId="2" borderId="1" xfId="6" applyFont="1" applyFill="1" applyBorder="1" applyAlignment="1">
      <alignment horizontal="center" vertical="center" wrapText="1"/>
    </xf>
    <xf numFmtId="0" fontId="19" fillId="0" borderId="24" xfId="6" applyFont="1" applyBorder="1" applyAlignment="1">
      <alignment horizontal="center" vertical="center" wrapText="1"/>
    </xf>
    <xf numFmtId="0" fontId="19" fillId="0" borderId="25" xfId="6" applyFont="1" applyBorder="1" applyAlignment="1">
      <alignment horizontal="center" vertical="center" wrapText="1"/>
    </xf>
    <xf numFmtId="0" fontId="19" fillId="0" borderId="23" xfId="6" applyFont="1" applyBorder="1" applyAlignment="1">
      <alignment horizontal="center" vertical="center" wrapText="1"/>
    </xf>
    <xf numFmtId="0" fontId="19" fillId="0" borderId="1" xfId="6" applyFont="1" applyBorder="1" applyAlignment="1">
      <alignment horizontal="center" vertical="center" wrapText="1"/>
    </xf>
    <xf numFmtId="0" fontId="21" fillId="2" borderId="23" xfId="7" applyFont="1" applyFill="1" applyBorder="1" applyAlignment="1">
      <alignment horizontal="center" vertical="center" wrapText="1"/>
    </xf>
    <xf numFmtId="0" fontId="21" fillId="2" borderId="1" xfId="7" applyFont="1" applyFill="1" applyBorder="1" applyAlignment="1">
      <alignment horizontal="center" vertical="center" wrapText="1"/>
    </xf>
    <xf numFmtId="1" fontId="9" fillId="2" borderId="0" xfId="3" applyNumberFormat="1" applyFont="1" applyFill="1" applyBorder="1" applyAlignment="1" applyProtection="1">
      <alignment horizontal="left" vertical="center"/>
    </xf>
    <xf numFmtId="168" fontId="13" fillId="2" borderId="0" xfId="6" applyNumberFormat="1" applyFont="1" applyFill="1" applyAlignment="1">
      <alignment horizontal="center" vertical="center"/>
    </xf>
    <xf numFmtId="17" fontId="14" fillId="3" borderId="27" xfId="7" applyNumberFormat="1" applyFont="1" applyFill="1" applyBorder="1" applyAlignment="1">
      <alignment horizontal="center" vertical="center"/>
    </xf>
    <xf numFmtId="17" fontId="14" fillId="3" borderId="2" xfId="7" applyNumberFormat="1" applyFont="1" applyFill="1" applyBorder="1" applyAlignment="1">
      <alignment horizontal="center" vertical="center"/>
    </xf>
    <xf numFmtId="17" fontId="14" fillId="3" borderId="6" xfId="7" applyNumberFormat="1" applyFont="1" applyFill="1" applyBorder="1" applyAlignment="1">
      <alignment horizontal="center" vertical="center"/>
    </xf>
    <xf numFmtId="170" fontId="4" fillId="0" borderId="22" xfId="1" applyNumberFormat="1" applyFont="1" applyFill="1" applyBorder="1" applyAlignment="1" applyProtection="1">
      <alignment horizontal="center" vertical="center"/>
    </xf>
    <xf numFmtId="170" fontId="2" fillId="0" borderId="26" xfId="1" applyNumberFormat="1" applyFont="1" applyFill="1" applyBorder="1" applyAlignment="1" applyProtection="1">
      <alignment horizontal="center" vertical="center"/>
    </xf>
    <xf numFmtId="170" fontId="4" fillId="0" borderId="26" xfId="1" applyNumberFormat="1" applyFont="1" applyFill="1" applyBorder="1" applyAlignment="1" applyProtection="1">
      <alignment horizontal="center" vertical="center"/>
    </xf>
    <xf numFmtId="0" fontId="31" fillId="2" borderId="0" xfId="3" applyNumberFormat="1" applyFont="1" applyFill="1" applyBorder="1" applyAlignment="1" applyProtection="1">
      <alignment horizontal="left" vertical="center"/>
    </xf>
    <xf numFmtId="173" fontId="4" fillId="0" borderId="22" xfId="1" applyNumberFormat="1" applyFont="1" applyFill="1" applyBorder="1" applyAlignment="1" applyProtection="1">
      <alignment horizontal="center" vertical="center"/>
    </xf>
    <xf numFmtId="173" fontId="4" fillId="0" borderId="26" xfId="1" applyNumberFormat="1" applyFont="1" applyFill="1" applyBorder="1" applyAlignment="1" applyProtection="1">
      <alignment horizontal="center" vertical="center"/>
    </xf>
  </cellXfs>
  <cellStyles count="11">
    <cellStyle name="Millares" xfId="1" builtinId="3"/>
    <cellStyle name="Millares 2" xfId="2" xr:uid="{00000000-0005-0000-0000-000001000000}"/>
    <cellStyle name="Millares_DEMANDA COMERCIAL MR(2008-2009)" xfId="3" xr:uid="{00000000-0005-0000-0000-000002000000}"/>
    <cellStyle name="Millares_PLIEGOS_GR-07-006" xfId="4" xr:uid="{00000000-0005-0000-0000-000003000000}"/>
    <cellStyle name="Normal" xfId="0" builtinId="0"/>
    <cellStyle name="Normal 2" xfId="5" xr:uid="{00000000-0005-0000-0000-000005000000}"/>
    <cellStyle name="Normal 3" xfId="9" xr:uid="{4890F05C-479B-4497-A3E0-8A924ACF3AF3}"/>
    <cellStyle name="Normal 8" xfId="10" xr:uid="{E7876C37-5F0A-4F99-A887-8CE877183F41}"/>
    <cellStyle name="Normal_ENE99" xfId="6" xr:uid="{00000000-0005-0000-0000-000006000000}"/>
    <cellStyle name="Normal_GC00-001" xfId="7" xr:uid="{00000000-0005-0000-0000-000007000000}"/>
    <cellStyle name="Porcentaje" xfId="8" builtinId="5"/>
  </cellStyles>
  <dxfs count="0"/>
  <tableStyles count="0" defaultTableStyle="TableStyleMedium9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295275</xdr:colOff>
      <xdr:row>17</xdr:row>
      <xdr:rowOff>0</xdr:rowOff>
    </xdr:from>
    <xdr:to>
      <xdr:col>1</xdr:col>
      <xdr:colOff>381000</xdr:colOff>
      <xdr:row>18</xdr:row>
      <xdr:rowOff>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A65B927C-3C92-4724-AAC3-5A0C7B597988}"/>
            </a:ext>
          </a:extLst>
        </xdr:cNvPr>
        <xdr:cNvSpPr txBox="1">
          <a:spLocks noChangeArrowheads="1"/>
        </xdr:cNvSpPr>
      </xdr:nvSpPr>
      <xdr:spPr bwMode="auto">
        <a:xfrm>
          <a:off x="847725" y="3600450"/>
          <a:ext cx="857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295275</xdr:colOff>
      <xdr:row>17</xdr:row>
      <xdr:rowOff>0</xdr:rowOff>
    </xdr:from>
    <xdr:to>
      <xdr:col>1</xdr:col>
      <xdr:colOff>381000</xdr:colOff>
      <xdr:row>18</xdr:row>
      <xdr:rowOff>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BC849A6-F36F-4035-82FA-CFF9BE9F1815}"/>
            </a:ext>
          </a:extLst>
        </xdr:cNvPr>
        <xdr:cNvSpPr txBox="1">
          <a:spLocks noChangeArrowheads="1"/>
        </xdr:cNvSpPr>
      </xdr:nvSpPr>
      <xdr:spPr bwMode="auto">
        <a:xfrm>
          <a:off x="847725" y="3600450"/>
          <a:ext cx="857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295275</xdr:colOff>
      <xdr:row>17</xdr:row>
      <xdr:rowOff>0</xdr:rowOff>
    </xdr:from>
    <xdr:to>
      <xdr:col>1</xdr:col>
      <xdr:colOff>381000</xdr:colOff>
      <xdr:row>18</xdr:row>
      <xdr:rowOff>1058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671507B7-1F75-480B-BC20-EEE011F5E11A}"/>
            </a:ext>
          </a:extLst>
        </xdr:cNvPr>
        <xdr:cNvSpPr txBox="1">
          <a:spLocks noChangeArrowheads="1"/>
        </xdr:cNvSpPr>
      </xdr:nvSpPr>
      <xdr:spPr bwMode="auto">
        <a:xfrm>
          <a:off x="847725" y="3524250"/>
          <a:ext cx="85725" cy="2010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295275</xdr:colOff>
      <xdr:row>17</xdr:row>
      <xdr:rowOff>0</xdr:rowOff>
    </xdr:from>
    <xdr:to>
      <xdr:col>1</xdr:col>
      <xdr:colOff>381000</xdr:colOff>
      <xdr:row>18</xdr:row>
      <xdr:rowOff>1058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F2CADDC-2566-4A1E-8E72-B4A61A0EF3AC}"/>
            </a:ext>
          </a:extLst>
        </xdr:cNvPr>
        <xdr:cNvSpPr txBox="1">
          <a:spLocks noChangeArrowheads="1"/>
        </xdr:cNvSpPr>
      </xdr:nvSpPr>
      <xdr:spPr bwMode="auto">
        <a:xfrm>
          <a:off x="847725" y="3524250"/>
          <a:ext cx="85725" cy="2010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295275</xdr:colOff>
      <xdr:row>17</xdr:row>
      <xdr:rowOff>0</xdr:rowOff>
    </xdr:from>
    <xdr:to>
      <xdr:col>1</xdr:col>
      <xdr:colOff>381000</xdr:colOff>
      <xdr:row>18</xdr:row>
      <xdr:rowOff>11825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FAEB2606-0AD5-4EB9-BDA1-7634EEB70610}"/>
            </a:ext>
          </a:extLst>
        </xdr:cNvPr>
        <xdr:cNvSpPr txBox="1">
          <a:spLocks noChangeArrowheads="1"/>
        </xdr:cNvSpPr>
      </xdr:nvSpPr>
      <xdr:spPr bwMode="auto">
        <a:xfrm>
          <a:off x="847725" y="3524250"/>
          <a:ext cx="85725" cy="211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295275</xdr:colOff>
      <xdr:row>21</xdr:row>
      <xdr:rowOff>0</xdr:rowOff>
    </xdr:from>
    <xdr:to>
      <xdr:col>1</xdr:col>
      <xdr:colOff>381000</xdr:colOff>
      <xdr:row>22</xdr:row>
      <xdr:rowOff>11827</xdr:rowOff>
    </xdr:to>
    <xdr:sp macro="" textlink="">
      <xdr:nvSpPr>
        <xdr:cNvPr id="5" name="Text Box 15">
          <a:extLst>
            <a:ext uri="{FF2B5EF4-FFF2-40B4-BE49-F238E27FC236}">
              <a16:creationId xmlns:a16="http://schemas.microsoft.com/office/drawing/2014/main" id="{1042E2CF-F89A-42B6-B46F-149CDA6B03C3}"/>
            </a:ext>
          </a:extLst>
        </xdr:cNvPr>
        <xdr:cNvSpPr txBox="1">
          <a:spLocks noChangeArrowheads="1"/>
        </xdr:cNvSpPr>
      </xdr:nvSpPr>
      <xdr:spPr bwMode="auto">
        <a:xfrm>
          <a:off x="847725" y="4295775"/>
          <a:ext cx="85725" cy="2118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295275</xdr:colOff>
      <xdr:row>17</xdr:row>
      <xdr:rowOff>0</xdr:rowOff>
    </xdr:from>
    <xdr:to>
      <xdr:col>1</xdr:col>
      <xdr:colOff>381000</xdr:colOff>
      <xdr:row>18</xdr:row>
      <xdr:rowOff>1058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90CF8FCE-C5B3-47A9-9385-C345F7290DD3}"/>
            </a:ext>
          </a:extLst>
        </xdr:cNvPr>
        <xdr:cNvSpPr txBox="1">
          <a:spLocks noChangeArrowheads="1"/>
        </xdr:cNvSpPr>
      </xdr:nvSpPr>
      <xdr:spPr bwMode="auto">
        <a:xfrm>
          <a:off x="847725" y="3524250"/>
          <a:ext cx="85725" cy="2010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295275</xdr:colOff>
      <xdr:row>17</xdr:row>
      <xdr:rowOff>0</xdr:rowOff>
    </xdr:from>
    <xdr:to>
      <xdr:col>1</xdr:col>
      <xdr:colOff>381000</xdr:colOff>
      <xdr:row>18</xdr:row>
      <xdr:rowOff>1058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F5092A88-BEBA-416F-B586-EFD94716F3F0}"/>
            </a:ext>
          </a:extLst>
        </xdr:cNvPr>
        <xdr:cNvSpPr txBox="1">
          <a:spLocks noChangeArrowheads="1"/>
        </xdr:cNvSpPr>
      </xdr:nvSpPr>
      <xdr:spPr bwMode="auto">
        <a:xfrm>
          <a:off x="847725" y="3524250"/>
          <a:ext cx="85725" cy="2010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295275</xdr:colOff>
      <xdr:row>17</xdr:row>
      <xdr:rowOff>0</xdr:rowOff>
    </xdr:from>
    <xdr:to>
      <xdr:col>1</xdr:col>
      <xdr:colOff>381000</xdr:colOff>
      <xdr:row>18</xdr:row>
      <xdr:rowOff>11825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3821801C-87CC-43F4-9F24-77527755EACD}"/>
            </a:ext>
          </a:extLst>
        </xdr:cNvPr>
        <xdr:cNvSpPr txBox="1">
          <a:spLocks noChangeArrowheads="1"/>
        </xdr:cNvSpPr>
      </xdr:nvSpPr>
      <xdr:spPr bwMode="auto">
        <a:xfrm>
          <a:off x="847725" y="3524250"/>
          <a:ext cx="85725" cy="211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295275</xdr:colOff>
      <xdr:row>21</xdr:row>
      <xdr:rowOff>31750</xdr:rowOff>
    </xdr:from>
    <xdr:to>
      <xdr:col>1</xdr:col>
      <xdr:colOff>381000</xdr:colOff>
      <xdr:row>22</xdr:row>
      <xdr:rowOff>43577</xdr:rowOff>
    </xdr:to>
    <xdr:sp macro="" textlink="">
      <xdr:nvSpPr>
        <xdr:cNvPr id="5" name="Text Box 15">
          <a:extLst>
            <a:ext uri="{FF2B5EF4-FFF2-40B4-BE49-F238E27FC236}">
              <a16:creationId xmlns:a16="http://schemas.microsoft.com/office/drawing/2014/main" id="{B40470C4-3646-4B91-A784-637432A126CD}"/>
            </a:ext>
          </a:extLst>
        </xdr:cNvPr>
        <xdr:cNvSpPr txBox="1">
          <a:spLocks noChangeArrowheads="1"/>
        </xdr:cNvSpPr>
      </xdr:nvSpPr>
      <xdr:spPr bwMode="auto">
        <a:xfrm>
          <a:off x="845608" y="4339167"/>
          <a:ext cx="85725" cy="2129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295275</xdr:colOff>
      <xdr:row>17</xdr:row>
      <xdr:rowOff>0</xdr:rowOff>
    </xdr:from>
    <xdr:to>
      <xdr:col>1</xdr:col>
      <xdr:colOff>381000</xdr:colOff>
      <xdr:row>18</xdr:row>
      <xdr:rowOff>1058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AFEAABE6-5F01-4533-821E-2D0B26FE9731}"/>
            </a:ext>
          </a:extLst>
        </xdr:cNvPr>
        <xdr:cNvSpPr txBox="1">
          <a:spLocks noChangeArrowheads="1"/>
        </xdr:cNvSpPr>
      </xdr:nvSpPr>
      <xdr:spPr bwMode="auto">
        <a:xfrm>
          <a:off x="847725" y="3524250"/>
          <a:ext cx="85725" cy="2010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295275</xdr:colOff>
      <xdr:row>17</xdr:row>
      <xdr:rowOff>0</xdr:rowOff>
    </xdr:from>
    <xdr:to>
      <xdr:col>1</xdr:col>
      <xdr:colOff>381000</xdr:colOff>
      <xdr:row>18</xdr:row>
      <xdr:rowOff>1058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F579C38-430C-46C3-B8D1-A85AD084C7D4}"/>
            </a:ext>
          </a:extLst>
        </xdr:cNvPr>
        <xdr:cNvSpPr txBox="1">
          <a:spLocks noChangeArrowheads="1"/>
        </xdr:cNvSpPr>
      </xdr:nvSpPr>
      <xdr:spPr bwMode="auto">
        <a:xfrm>
          <a:off x="847725" y="3524250"/>
          <a:ext cx="85725" cy="2010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295275</xdr:colOff>
      <xdr:row>17</xdr:row>
      <xdr:rowOff>0</xdr:rowOff>
    </xdr:from>
    <xdr:to>
      <xdr:col>1</xdr:col>
      <xdr:colOff>381000</xdr:colOff>
      <xdr:row>18</xdr:row>
      <xdr:rowOff>11825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E9E976BB-79D4-4AD8-8E98-E69B211AF78E}"/>
            </a:ext>
          </a:extLst>
        </xdr:cNvPr>
        <xdr:cNvSpPr txBox="1">
          <a:spLocks noChangeArrowheads="1"/>
        </xdr:cNvSpPr>
      </xdr:nvSpPr>
      <xdr:spPr bwMode="auto">
        <a:xfrm>
          <a:off x="847725" y="3524250"/>
          <a:ext cx="85725" cy="211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295275</xdr:colOff>
      <xdr:row>21</xdr:row>
      <xdr:rowOff>0</xdr:rowOff>
    </xdr:from>
    <xdr:to>
      <xdr:col>1</xdr:col>
      <xdr:colOff>381000</xdr:colOff>
      <xdr:row>22</xdr:row>
      <xdr:rowOff>11827</xdr:rowOff>
    </xdr:to>
    <xdr:sp macro="" textlink="">
      <xdr:nvSpPr>
        <xdr:cNvPr id="5" name="Text Box 15">
          <a:extLst>
            <a:ext uri="{FF2B5EF4-FFF2-40B4-BE49-F238E27FC236}">
              <a16:creationId xmlns:a16="http://schemas.microsoft.com/office/drawing/2014/main" id="{73F289EA-6311-46F1-9CDF-1CF05E013C21}"/>
            </a:ext>
          </a:extLst>
        </xdr:cNvPr>
        <xdr:cNvSpPr txBox="1">
          <a:spLocks noChangeArrowheads="1"/>
        </xdr:cNvSpPr>
      </xdr:nvSpPr>
      <xdr:spPr bwMode="auto">
        <a:xfrm>
          <a:off x="847725" y="4295775"/>
          <a:ext cx="85725" cy="2118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295275</xdr:colOff>
      <xdr:row>17</xdr:row>
      <xdr:rowOff>0</xdr:rowOff>
    </xdr:from>
    <xdr:to>
      <xdr:col>1</xdr:col>
      <xdr:colOff>381000</xdr:colOff>
      <xdr:row>18</xdr:row>
      <xdr:rowOff>1058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99C27009-9238-4CCD-B07A-89532C1707C1}"/>
            </a:ext>
          </a:extLst>
        </xdr:cNvPr>
        <xdr:cNvSpPr txBox="1">
          <a:spLocks noChangeArrowheads="1"/>
        </xdr:cNvSpPr>
      </xdr:nvSpPr>
      <xdr:spPr bwMode="auto">
        <a:xfrm>
          <a:off x="847725" y="3524250"/>
          <a:ext cx="85725" cy="2010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295275</xdr:colOff>
      <xdr:row>17</xdr:row>
      <xdr:rowOff>0</xdr:rowOff>
    </xdr:from>
    <xdr:to>
      <xdr:col>1</xdr:col>
      <xdr:colOff>381000</xdr:colOff>
      <xdr:row>18</xdr:row>
      <xdr:rowOff>1058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4AFF0681-0C4E-4FCB-A024-2D3452013A56}"/>
            </a:ext>
          </a:extLst>
        </xdr:cNvPr>
        <xdr:cNvSpPr txBox="1">
          <a:spLocks noChangeArrowheads="1"/>
        </xdr:cNvSpPr>
      </xdr:nvSpPr>
      <xdr:spPr bwMode="auto">
        <a:xfrm>
          <a:off x="847725" y="3524250"/>
          <a:ext cx="85725" cy="2010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295275</xdr:colOff>
      <xdr:row>17</xdr:row>
      <xdr:rowOff>0</xdr:rowOff>
    </xdr:from>
    <xdr:to>
      <xdr:col>1</xdr:col>
      <xdr:colOff>381000</xdr:colOff>
      <xdr:row>18</xdr:row>
      <xdr:rowOff>11825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6B6AF063-7BC5-46BC-8D26-39BF44D0867E}"/>
            </a:ext>
          </a:extLst>
        </xdr:cNvPr>
        <xdr:cNvSpPr txBox="1">
          <a:spLocks noChangeArrowheads="1"/>
        </xdr:cNvSpPr>
      </xdr:nvSpPr>
      <xdr:spPr bwMode="auto">
        <a:xfrm>
          <a:off x="847725" y="3524250"/>
          <a:ext cx="85725" cy="211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295275</xdr:colOff>
      <xdr:row>21</xdr:row>
      <xdr:rowOff>0</xdr:rowOff>
    </xdr:from>
    <xdr:to>
      <xdr:col>1</xdr:col>
      <xdr:colOff>381000</xdr:colOff>
      <xdr:row>22</xdr:row>
      <xdr:rowOff>11827</xdr:rowOff>
    </xdr:to>
    <xdr:sp macro="" textlink="">
      <xdr:nvSpPr>
        <xdr:cNvPr id="5" name="Text Box 15">
          <a:extLst>
            <a:ext uri="{FF2B5EF4-FFF2-40B4-BE49-F238E27FC236}">
              <a16:creationId xmlns:a16="http://schemas.microsoft.com/office/drawing/2014/main" id="{74A97508-6D5A-4EB0-94D2-95E1CCD3F5E6}"/>
            </a:ext>
          </a:extLst>
        </xdr:cNvPr>
        <xdr:cNvSpPr txBox="1">
          <a:spLocks noChangeArrowheads="1"/>
        </xdr:cNvSpPr>
      </xdr:nvSpPr>
      <xdr:spPr bwMode="auto">
        <a:xfrm>
          <a:off x="847725" y="4295775"/>
          <a:ext cx="85725" cy="2118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295275</xdr:colOff>
      <xdr:row>17</xdr:row>
      <xdr:rowOff>0</xdr:rowOff>
    </xdr:from>
    <xdr:to>
      <xdr:col>1</xdr:col>
      <xdr:colOff>381000</xdr:colOff>
      <xdr:row>18</xdr:row>
      <xdr:rowOff>1058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7ADE4740-B79A-4CB4-9AF9-AEEA4A9677B0}"/>
            </a:ext>
          </a:extLst>
        </xdr:cNvPr>
        <xdr:cNvSpPr txBox="1">
          <a:spLocks noChangeArrowheads="1"/>
        </xdr:cNvSpPr>
      </xdr:nvSpPr>
      <xdr:spPr bwMode="auto">
        <a:xfrm>
          <a:off x="847725" y="3524250"/>
          <a:ext cx="85725" cy="2010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295275</xdr:colOff>
      <xdr:row>17</xdr:row>
      <xdr:rowOff>0</xdr:rowOff>
    </xdr:from>
    <xdr:to>
      <xdr:col>1</xdr:col>
      <xdr:colOff>381000</xdr:colOff>
      <xdr:row>18</xdr:row>
      <xdr:rowOff>1058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7A84E794-1B17-4702-B56A-7C7CA4E36A19}"/>
            </a:ext>
          </a:extLst>
        </xdr:cNvPr>
        <xdr:cNvSpPr txBox="1">
          <a:spLocks noChangeArrowheads="1"/>
        </xdr:cNvSpPr>
      </xdr:nvSpPr>
      <xdr:spPr bwMode="auto">
        <a:xfrm>
          <a:off x="847725" y="3524250"/>
          <a:ext cx="85725" cy="2010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295275</xdr:colOff>
      <xdr:row>17</xdr:row>
      <xdr:rowOff>0</xdr:rowOff>
    </xdr:from>
    <xdr:to>
      <xdr:col>1</xdr:col>
      <xdr:colOff>381000</xdr:colOff>
      <xdr:row>18</xdr:row>
      <xdr:rowOff>11825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C5C1E1D5-8F6B-46BF-9094-CEC635CB8765}"/>
            </a:ext>
          </a:extLst>
        </xdr:cNvPr>
        <xdr:cNvSpPr txBox="1">
          <a:spLocks noChangeArrowheads="1"/>
        </xdr:cNvSpPr>
      </xdr:nvSpPr>
      <xdr:spPr bwMode="auto">
        <a:xfrm>
          <a:off x="847725" y="3524250"/>
          <a:ext cx="85725" cy="211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295275</xdr:colOff>
      <xdr:row>21</xdr:row>
      <xdr:rowOff>0</xdr:rowOff>
    </xdr:from>
    <xdr:to>
      <xdr:col>1</xdr:col>
      <xdr:colOff>381000</xdr:colOff>
      <xdr:row>22</xdr:row>
      <xdr:rowOff>11827</xdr:rowOff>
    </xdr:to>
    <xdr:sp macro="" textlink="">
      <xdr:nvSpPr>
        <xdr:cNvPr id="5" name="Text Box 15">
          <a:extLst>
            <a:ext uri="{FF2B5EF4-FFF2-40B4-BE49-F238E27FC236}">
              <a16:creationId xmlns:a16="http://schemas.microsoft.com/office/drawing/2014/main" id="{6250BE83-37CD-48CC-86AB-13D62D0B0870}"/>
            </a:ext>
          </a:extLst>
        </xdr:cNvPr>
        <xdr:cNvSpPr txBox="1">
          <a:spLocks noChangeArrowheads="1"/>
        </xdr:cNvSpPr>
      </xdr:nvSpPr>
      <xdr:spPr bwMode="auto">
        <a:xfrm>
          <a:off x="847725" y="4295775"/>
          <a:ext cx="85725" cy="2118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295275</xdr:colOff>
      <xdr:row>17</xdr:row>
      <xdr:rowOff>0</xdr:rowOff>
    </xdr:from>
    <xdr:to>
      <xdr:col>1</xdr:col>
      <xdr:colOff>381000</xdr:colOff>
      <xdr:row>18</xdr:row>
      <xdr:rowOff>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DF68EA32-8B7F-4FFC-841E-82B2463EC5CD}"/>
            </a:ext>
          </a:extLst>
        </xdr:cNvPr>
        <xdr:cNvSpPr txBox="1">
          <a:spLocks noChangeArrowheads="1"/>
        </xdr:cNvSpPr>
      </xdr:nvSpPr>
      <xdr:spPr bwMode="auto">
        <a:xfrm>
          <a:off x="952500" y="3600450"/>
          <a:ext cx="857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295275</xdr:colOff>
      <xdr:row>17</xdr:row>
      <xdr:rowOff>0</xdr:rowOff>
    </xdr:from>
    <xdr:to>
      <xdr:col>1</xdr:col>
      <xdr:colOff>381000</xdr:colOff>
      <xdr:row>18</xdr:row>
      <xdr:rowOff>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544D5913-F552-4C1F-9CA0-53F6FB4E5439}"/>
            </a:ext>
          </a:extLst>
        </xdr:cNvPr>
        <xdr:cNvSpPr txBox="1">
          <a:spLocks noChangeArrowheads="1"/>
        </xdr:cNvSpPr>
      </xdr:nvSpPr>
      <xdr:spPr bwMode="auto">
        <a:xfrm>
          <a:off x="952500" y="3600450"/>
          <a:ext cx="857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295275</xdr:colOff>
      <xdr:row>17</xdr:row>
      <xdr:rowOff>0</xdr:rowOff>
    </xdr:from>
    <xdr:to>
      <xdr:col>1</xdr:col>
      <xdr:colOff>381000</xdr:colOff>
      <xdr:row>18</xdr:row>
      <xdr:rowOff>1058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AECF16FD-C0BF-4533-A7F9-7D9A39A54D1F}"/>
            </a:ext>
          </a:extLst>
        </xdr:cNvPr>
        <xdr:cNvSpPr txBox="1">
          <a:spLocks noChangeArrowheads="1"/>
        </xdr:cNvSpPr>
      </xdr:nvSpPr>
      <xdr:spPr bwMode="auto">
        <a:xfrm>
          <a:off x="847725" y="3524250"/>
          <a:ext cx="85725" cy="2010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295275</xdr:colOff>
      <xdr:row>17</xdr:row>
      <xdr:rowOff>0</xdr:rowOff>
    </xdr:from>
    <xdr:to>
      <xdr:col>1</xdr:col>
      <xdr:colOff>381000</xdr:colOff>
      <xdr:row>18</xdr:row>
      <xdr:rowOff>1058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12D97BC-C44D-4597-92AE-4A109F6F52C4}"/>
            </a:ext>
          </a:extLst>
        </xdr:cNvPr>
        <xdr:cNvSpPr txBox="1">
          <a:spLocks noChangeArrowheads="1"/>
        </xdr:cNvSpPr>
      </xdr:nvSpPr>
      <xdr:spPr bwMode="auto">
        <a:xfrm>
          <a:off x="847725" y="3524250"/>
          <a:ext cx="85725" cy="2010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295275</xdr:colOff>
      <xdr:row>17</xdr:row>
      <xdr:rowOff>0</xdr:rowOff>
    </xdr:from>
    <xdr:to>
      <xdr:col>1</xdr:col>
      <xdr:colOff>381000</xdr:colOff>
      <xdr:row>18</xdr:row>
      <xdr:rowOff>11825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928EBEF4-D36E-44B1-9413-6233D7A1A22D}"/>
            </a:ext>
          </a:extLst>
        </xdr:cNvPr>
        <xdr:cNvSpPr txBox="1">
          <a:spLocks noChangeArrowheads="1"/>
        </xdr:cNvSpPr>
      </xdr:nvSpPr>
      <xdr:spPr bwMode="auto">
        <a:xfrm>
          <a:off x="847725" y="3524250"/>
          <a:ext cx="85725" cy="211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295275</xdr:colOff>
      <xdr:row>21</xdr:row>
      <xdr:rowOff>0</xdr:rowOff>
    </xdr:from>
    <xdr:to>
      <xdr:col>1</xdr:col>
      <xdr:colOff>381000</xdr:colOff>
      <xdr:row>22</xdr:row>
      <xdr:rowOff>11827</xdr:rowOff>
    </xdr:to>
    <xdr:sp macro="" textlink="">
      <xdr:nvSpPr>
        <xdr:cNvPr id="5" name="Text Box 15">
          <a:extLst>
            <a:ext uri="{FF2B5EF4-FFF2-40B4-BE49-F238E27FC236}">
              <a16:creationId xmlns:a16="http://schemas.microsoft.com/office/drawing/2014/main" id="{F8C5850B-ABC5-4F7A-94BD-325A5B24354B}"/>
            </a:ext>
          </a:extLst>
        </xdr:cNvPr>
        <xdr:cNvSpPr txBox="1">
          <a:spLocks noChangeArrowheads="1"/>
        </xdr:cNvSpPr>
      </xdr:nvSpPr>
      <xdr:spPr bwMode="auto">
        <a:xfrm>
          <a:off x="847725" y="4295775"/>
          <a:ext cx="85725" cy="2118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295275</xdr:colOff>
      <xdr:row>17</xdr:row>
      <xdr:rowOff>0</xdr:rowOff>
    </xdr:from>
    <xdr:to>
      <xdr:col>1</xdr:col>
      <xdr:colOff>381000</xdr:colOff>
      <xdr:row>18</xdr:row>
      <xdr:rowOff>1058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698FD63A-FDE7-4AA7-B13D-D411B783AB6E}"/>
            </a:ext>
          </a:extLst>
        </xdr:cNvPr>
        <xdr:cNvSpPr txBox="1">
          <a:spLocks noChangeArrowheads="1"/>
        </xdr:cNvSpPr>
      </xdr:nvSpPr>
      <xdr:spPr bwMode="auto">
        <a:xfrm>
          <a:off x="847725" y="3524250"/>
          <a:ext cx="85725" cy="2010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295275</xdr:colOff>
      <xdr:row>17</xdr:row>
      <xdr:rowOff>0</xdr:rowOff>
    </xdr:from>
    <xdr:to>
      <xdr:col>1</xdr:col>
      <xdr:colOff>381000</xdr:colOff>
      <xdr:row>18</xdr:row>
      <xdr:rowOff>1058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21B632F4-EAD4-42F9-858E-E9C5EB03EC44}"/>
            </a:ext>
          </a:extLst>
        </xdr:cNvPr>
        <xdr:cNvSpPr txBox="1">
          <a:spLocks noChangeArrowheads="1"/>
        </xdr:cNvSpPr>
      </xdr:nvSpPr>
      <xdr:spPr bwMode="auto">
        <a:xfrm>
          <a:off x="847725" y="3524250"/>
          <a:ext cx="85725" cy="2010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295275</xdr:colOff>
      <xdr:row>17</xdr:row>
      <xdr:rowOff>0</xdr:rowOff>
    </xdr:from>
    <xdr:to>
      <xdr:col>1</xdr:col>
      <xdr:colOff>381000</xdr:colOff>
      <xdr:row>18</xdr:row>
      <xdr:rowOff>11825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30D254DC-C54E-473B-A09F-E25DE6ED4C68}"/>
            </a:ext>
          </a:extLst>
        </xdr:cNvPr>
        <xdr:cNvSpPr txBox="1">
          <a:spLocks noChangeArrowheads="1"/>
        </xdr:cNvSpPr>
      </xdr:nvSpPr>
      <xdr:spPr bwMode="auto">
        <a:xfrm>
          <a:off x="847725" y="3524250"/>
          <a:ext cx="85725" cy="211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295275</xdr:colOff>
      <xdr:row>21</xdr:row>
      <xdr:rowOff>0</xdr:rowOff>
    </xdr:from>
    <xdr:to>
      <xdr:col>1</xdr:col>
      <xdr:colOff>381000</xdr:colOff>
      <xdr:row>22</xdr:row>
      <xdr:rowOff>11827</xdr:rowOff>
    </xdr:to>
    <xdr:sp macro="" textlink="">
      <xdr:nvSpPr>
        <xdr:cNvPr id="5" name="Text Box 15">
          <a:extLst>
            <a:ext uri="{FF2B5EF4-FFF2-40B4-BE49-F238E27FC236}">
              <a16:creationId xmlns:a16="http://schemas.microsoft.com/office/drawing/2014/main" id="{5E741309-CAC0-4266-8993-DDF7ACF94830}"/>
            </a:ext>
          </a:extLst>
        </xdr:cNvPr>
        <xdr:cNvSpPr txBox="1">
          <a:spLocks noChangeArrowheads="1"/>
        </xdr:cNvSpPr>
      </xdr:nvSpPr>
      <xdr:spPr bwMode="auto">
        <a:xfrm>
          <a:off x="847725" y="4295775"/>
          <a:ext cx="85725" cy="2118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295275</xdr:colOff>
      <xdr:row>17</xdr:row>
      <xdr:rowOff>0</xdr:rowOff>
    </xdr:from>
    <xdr:to>
      <xdr:col>1</xdr:col>
      <xdr:colOff>381000</xdr:colOff>
      <xdr:row>18</xdr:row>
      <xdr:rowOff>1058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EFC3EA7B-7F7E-4F27-B302-A2B87B9B29CC}"/>
            </a:ext>
          </a:extLst>
        </xdr:cNvPr>
        <xdr:cNvSpPr txBox="1">
          <a:spLocks noChangeArrowheads="1"/>
        </xdr:cNvSpPr>
      </xdr:nvSpPr>
      <xdr:spPr bwMode="auto">
        <a:xfrm>
          <a:off x="847725" y="3524250"/>
          <a:ext cx="85725" cy="2010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295275</xdr:colOff>
      <xdr:row>17</xdr:row>
      <xdr:rowOff>0</xdr:rowOff>
    </xdr:from>
    <xdr:to>
      <xdr:col>1</xdr:col>
      <xdr:colOff>381000</xdr:colOff>
      <xdr:row>18</xdr:row>
      <xdr:rowOff>1058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FB3753AF-E6A3-460A-B40C-E89C7E4B20C5}"/>
            </a:ext>
          </a:extLst>
        </xdr:cNvPr>
        <xdr:cNvSpPr txBox="1">
          <a:spLocks noChangeArrowheads="1"/>
        </xdr:cNvSpPr>
      </xdr:nvSpPr>
      <xdr:spPr bwMode="auto">
        <a:xfrm>
          <a:off x="847725" y="3524250"/>
          <a:ext cx="85725" cy="2010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295275</xdr:colOff>
      <xdr:row>17</xdr:row>
      <xdr:rowOff>0</xdr:rowOff>
    </xdr:from>
    <xdr:to>
      <xdr:col>1</xdr:col>
      <xdr:colOff>381000</xdr:colOff>
      <xdr:row>18</xdr:row>
      <xdr:rowOff>11825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386AF1D0-F259-4A8E-86D7-E48D128CF1CC}"/>
            </a:ext>
          </a:extLst>
        </xdr:cNvPr>
        <xdr:cNvSpPr txBox="1">
          <a:spLocks noChangeArrowheads="1"/>
        </xdr:cNvSpPr>
      </xdr:nvSpPr>
      <xdr:spPr bwMode="auto">
        <a:xfrm>
          <a:off x="847725" y="3524250"/>
          <a:ext cx="85725" cy="211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295275</xdr:colOff>
      <xdr:row>21</xdr:row>
      <xdr:rowOff>0</xdr:rowOff>
    </xdr:from>
    <xdr:to>
      <xdr:col>1</xdr:col>
      <xdr:colOff>381000</xdr:colOff>
      <xdr:row>22</xdr:row>
      <xdr:rowOff>11827</xdr:rowOff>
    </xdr:to>
    <xdr:sp macro="" textlink="">
      <xdr:nvSpPr>
        <xdr:cNvPr id="5" name="Text Box 15">
          <a:extLst>
            <a:ext uri="{FF2B5EF4-FFF2-40B4-BE49-F238E27FC236}">
              <a16:creationId xmlns:a16="http://schemas.microsoft.com/office/drawing/2014/main" id="{FB016044-A264-47B4-88EB-69BDE90E4F8C}"/>
            </a:ext>
          </a:extLst>
        </xdr:cNvPr>
        <xdr:cNvSpPr txBox="1">
          <a:spLocks noChangeArrowheads="1"/>
        </xdr:cNvSpPr>
      </xdr:nvSpPr>
      <xdr:spPr bwMode="auto">
        <a:xfrm>
          <a:off x="847725" y="4295775"/>
          <a:ext cx="85725" cy="2118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295275</xdr:colOff>
      <xdr:row>17</xdr:row>
      <xdr:rowOff>0</xdr:rowOff>
    </xdr:from>
    <xdr:to>
      <xdr:col>1</xdr:col>
      <xdr:colOff>381000</xdr:colOff>
      <xdr:row>18</xdr:row>
      <xdr:rowOff>1058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8599BB10-E8A7-493D-BD32-43F34AA7F604}"/>
            </a:ext>
          </a:extLst>
        </xdr:cNvPr>
        <xdr:cNvSpPr txBox="1">
          <a:spLocks noChangeArrowheads="1"/>
        </xdr:cNvSpPr>
      </xdr:nvSpPr>
      <xdr:spPr bwMode="auto">
        <a:xfrm>
          <a:off x="847725" y="3524250"/>
          <a:ext cx="85725" cy="2010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295275</xdr:colOff>
      <xdr:row>17</xdr:row>
      <xdr:rowOff>0</xdr:rowOff>
    </xdr:from>
    <xdr:to>
      <xdr:col>1</xdr:col>
      <xdr:colOff>381000</xdr:colOff>
      <xdr:row>18</xdr:row>
      <xdr:rowOff>1058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64523A06-57BA-4273-84B8-5E04E0E857A2}"/>
            </a:ext>
          </a:extLst>
        </xdr:cNvPr>
        <xdr:cNvSpPr txBox="1">
          <a:spLocks noChangeArrowheads="1"/>
        </xdr:cNvSpPr>
      </xdr:nvSpPr>
      <xdr:spPr bwMode="auto">
        <a:xfrm>
          <a:off x="847725" y="3524250"/>
          <a:ext cx="85725" cy="2010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295275</xdr:colOff>
      <xdr:row>17</xdr:row>
      <xdr:rowOff>0</xdr:rowOff>
    </xdr:from>
    <xdr:to>
      <xdr:col>1</xdr:col>
      <xdr:colOff>381000</xdr:colOff>
      <xdr:row>18</xdr:row>
      <xdr:rowOff>11825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37009264-E683-4A46-9435-5EE1ECD39D73}"/>
            </a:ext>
          </a:extLst>
        </xdr:cNvPr>
        <xdr:cNvSpPr txBox="1">
          <a:spLocks noChangeArrowheads="1"/>
        </xdr:cNvSpPr>
      </xdr:nvSpPr>
      <xdr:spPr bwMode="auto">
        <a:xfrm>
          <a:off x="847725" y="3524250"/>
          <a:ext cx="85725" cy="211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295275</xdr:colOff>
      <xdr:row>21</xdr:row>
      <xdr:rowOff>0</xdr:rowOff>
    </xdr:from>
    <xdr:to>
      <xdr:col>1</xdr:col>
      <xdr:colOff>381000</xdr:colOff>
      <xdr:row>22</xdr:row>
      <xdr:rowOff>11827</xdr:rowOff>
    </xdr:to>
    <xdr:sp macro="" textlink="">
      <xdr:nvSpPr>
        <xdr:cNvPr id="5" name="Text Box 15">
          <a:extLst>
            <a:ext uri="{FF2B5EF4-FFF2-40B4-BE49-F238E27FC236}">
              <a16:creationId xmlns:a16="http://schemas.microsoft.com/office/drawing/2014/main" id="{F9250658-306E-4EBA-BB8F-1F2851D0A554}"/>
            </a:ext>
          </a:extLst>
        </xdr:cNvPr>
        <xdr:cNvSpPr txBox="1">
          <a:spLocks noChangeArrowheads="1"/>
        </xdr:cNvSpPr>
      </xdr:nvSpPr>
      <xdr:spPr bwMode="auto">
        <a:xfrm>
          <a:off x="847725" y="4295775"/>
          <a:ext cx="85725" cy="2118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295275</xdr:colOff>
      <xdr:row>17</xdr:row>
      <xdr:rowOff>0</xdr:rowOff>
    </xdr:from>
    <xdr:to>
      <xdr:col>1</xdr:col>
      <xdr:colOff>381000</xdr:colOff>
      <xdr:row>18</xdr:row>
      <xdr:rowOff>1058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F85FC32B-B9BE-49D5-A489-3BB05B9378BC}"/>
            </a:ext>
          </a:extLst>
        </xdr:cNvPr>
        <xdr:cNvSpPr txBox="1">
          <a:spLocks noChangeArrowheads="1"/>
        </xdr:cNvSpPr>
      </xdr:nvSpPr>
      <xdr:spPr bwMode="auto">
        <a:xfrm>
          <a:off x="847725" y="3524250"/>
          <a:ext cx="85725" cy="2010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295275</xdr:colOff>
      <xdr:row>17</xdr:row>
      <xdr:rowOff>0</xdr:rowOff>
    </xdr:from>
    <xdr:to>
      <xdr:col>1</xdr:col>
      <xdr:colOff>381000</xdr:colOff>
      <xdr:row>18</xdr:row>
      <xdr:rowOff>1058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2B6DF8B5-A77B-44BD-9A8A-E9F13B1A4A90}"/>
            </a:ext>
          </a:extLst>
        </xdr:cNvPr>
        <xdr:cNvSpPr txBox="1">
          <a:spLocks noChangeArrowheads="1"/>
        </xdr:cNvSpPr>
      </xdr:nvSpPr>
      <xdr:spPr bwMode="auto">
        <a:xfrm>
          <a:off x="847725" y="3524250"/>
          <a:ext cx="85725" cy="2010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295275</xdr:colOff>
      <xdr:row>17</xdr:row>
      <xdr:rowOff>0</xdr:rowOff>
    </xdr:from>
    <xdr:to>
      <xdr:col>1</xdr:col>
      <xdr:colOff>381000</xdr:colOff>
      <xdr:row>18</xdr:row>
      <xdr:rowOff>11825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CF59E6E9-7769-4B01-AC6E-D901BD6F88E2}"/>
            </a:ext>
          </a:extLst>
        </xdr:cNvPr>
        <xdr:cNvSpPr txBox="1">
          <a:spLocks noChangeArrowheads="1"/>
        </xdr:cNvSpPr>
      </xdr:nvSpPr>
      <xdr:spPr bwMode="auto">
        <a:xfrm>
          <a:off x="847725" y="3524250"/>
          <a:ext cx="85725" cy="211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295275</xdr:colOff>
      <xdr:row>21</xdr:row>
      <xdr:rowOff>0</xdr:rowOff>
    </xdr:from>
    <xdr:to>
      <xdr:col>1</xdr:col>
      <xdr:colOff>381000</xdr:colOff>
      <xdr:row>22</xdr:row>
      <xdr:rowOff>11827</xdr:rowOff>
    </xdr:to>
    <xdr:sp macro="" textlink="">
      <xdr:nvSpPr>
        <xdr:cNvPr id="5" name="Text Box 15">
          <a:extLst>
            <a:ext uri="{FF2B5EF4-FFF2-40B4-BE49-F238E27FC236}">
              <a16:creationId xmlns:a16="http://schemas.microsoft.com/office/drawing/2014/main" id="{A1DBD604-FC89-435A-AEDB-33B39EE98691}"/>
            </a:ext>
          </a:extLst>
        </xdr:cNvPr>
        <xdr:cNvSpPr txBox="1">
          <a:spLocks noChangeArrowheads="1"/>
        </xdr:cNvSpPr>
      </xdr:nvSpPr>
      <xdr:spPr bwMode="auto">
        <a:xfrm>
          <a:off x="847725" y="4295775"/>
          <a:ext cx="85725" cy="2118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295275</xdr:colOff>
      <xdr:row>17</xdr:row>
      <xdr:rowOff>0</xdr:rowOff>
    </xdr:from>
    <xdr:to>
      <xdr:col>1</xdr:col>
      <xdr:colOff>381000</xdr:colOff>
      <xdr:row>18</xdr:row>
      <xdr:rowOff>1058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91CE765C-632C-461F-A327-B565690F7550}"/>
            </a:ext>
          </a:extLst>
        </xdr:cNvPr>
        <xdr:cNvSpPr txBox="1">
          <a:spLocks noChangeArrowheads="1"/>
        </xdr:cNvSpPr>
      </xdr:nvSpPr>
      <xdr:spPr bwMode="auto">
        <a:xfrm>
          <a:off x="847725" y="3524250"/>
          <a:ext cx="85725" cy="2010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295275</xdr:colOff>
      <xdr:row>17</xdr:row>
      <xdr:rowOff>0</xdr:rowOff>
    </xdr:from>
    <xdr:to>
      <xdr:col>1</xdr:col>
      <xdr:colOff>381000</xdr:colOff>
      <xdr:row>18</xdr:row>
      <xdr:rowOff>1058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86674B29-B794-4CAF-9D92-752EBA823CA1}"/>
            </a:ext>
          </a:extLst>
        </xdr:cNvPr>
        <xdr:cNvSpPr txBox="1">
          <a:spLocks noChangeArrowheads="1"/>
        </xdr:cNvSpPr>
      </xdr:nvSpPr>
      <xdr:spPr bwMode="auto">
        <a:xfrm>
          <a:off x="847725" y="3524250"/>
          <a:ext cx="85725" cy="2010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295275</xdr:colOff>
      <xdr:row>17</xdr:row>
      <xdr:rowOff>0</xdr:rowOff>
    </xdr:from>
    <xdr:to>
      <xdr:col>1</xdr:col>
      <xdr:colOff>381000</xdr:colOff>
      <xdr:row>18</xdr:row>
      <xdr:rowOff>11825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487EFF8A-CEC7-4E7A-BD69-32768E1B41AB}"/>
            </a:ext>
          </a:extLst>
        </xdr:cNvPr>
        <xdr:cNvSpPr txBox="1">
          <a:spLocks noChangeArrowheads="1"/>
        </xdr:cNvSpPr>
      </xdr:nvSpPr>
      <xdr:spPr bwMode="auto">
        <a:xfrm>
          <a:off x="847725" y="3524250"/>
          <a:ext cx="85725" cy="211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295275</xdr:colOff>
      <xdr:row>21</xdr:row>
      <xdr:rowOff>0</xdr:rowOff>
    </xdr:from>
    <xdr:to>
      <xdr:col>1</xdr:col>
      <xdr:colOff>381000</xdr:colOff>
      <xdr:row>22</xdr:row>
      <xdr:rowOff>11827</xdr:rowOff>
    </xdr:to>
    <xdr:sp macro="" textlink="">
      <xdr:nvSpPr>
        <xdr:cNvPr id="5" name="Text Box 15">
          <a:extLst>
            <a:ext uri="{FF2B5EF4-FFF2-40B4-BE49-F238E27FC236}">
              <a16:creationId xmlns:a16="http://schemas.microsoft.com/office/drawing/2014/main" id="{0FEB3421-25CF-4F0A-92C5-C1B3EF1FE207}"/>
            </a:ext>
          </a:extLst>
        </xdr:cNvPr>
        <xdr:cNvSpPr txBox="1">
          <a:spLocks noChangeArrowheads="1"/>
        </xdr:cNvSpPr>
      </xdr:nvSpPr>
      <xdr:spPr bwMode="auto">
        <a:xfrm>
          <a:off x="847725" y="4295775"/>
          <a:ext cx="85725" cy="2118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295275</xdr:colOff>
      <xdr:row>17</xdr:row>
      <xdr:rowOff>0</xdr:rowOff>
    </xdr:from>
    <xdr:to>
      <xdr:col>1</xdr:col>
      <xdr:colOff>381000</xdr:colOff>
      <xdr:row>18</xdr:row>
      <xdr:rowOff>1058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826C5942-B17D-47DF-95F3-EA01D537A31C}"/>
            </a:ext>
          </a:extLst>
        </xdr:cNvPr>
        <xdr:cNvSpPr txBox="1">
          <a:spLocks noChangeArrowheads="1"/>
        </xdr:cNvSpPr>
      </xdr:nvSpPr>
      <xdr:spPr bwMode="auto">
        <a:xfrm>
          <a:off x="847725" y="3524250"/>
          <a:ext cx="85725" cy="2010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295275</xdr:colOff>
      <xdr:row>17</xdr:row>
      <xdr:rowOff>0</xdr:rowOff>
    </xdr:from>
    <xdr:to>
      <xdr:col>1</xdr:col>
      <xdr:colOff>381000</xdr:colOff>
      <xdr:row>18</xdr:row>
      <xdr:rowOff>1058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C5270CEB-B895-486A-A605-CDB431F6AF71}"/>
            </a:ext>
          </a:extLst>
        </xdr:cNvPr>
        <xdr:cNvSpPr txBox="1">
          <a:spLocks noChangeArrowheads="1"/>
        </xdr:cNvSpPr>
      </xdr:nvSpPr>
      <xdr:spPr bwMode="auto">
        <a:xfrm>
          <a:off x="847725" y="3524250"/>
          <a:ext cx="85725" cy="2010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295275</xdr:colOff>
      <xdr:row>17</xdr:row>
      <xdr:rowOff>0</xdr:rowOff>
    </xdr:from>
    <xdr:to>
      <xdr:col>1</xdr:col>
      <xdr:colOff>381000</xdr:colOff>
      <xdr:row>18</xdr:row>
      <xdr:rowOff>11825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FEB58199-E354-44A6-9ADA-C62121739510}"/>
            </a:ext>
          </a:extLst>
        </xdr:cNvPr>
        <xdr:cNvSpPr txBox="1">
          <a:spLocks noChangeArrowheads="1"/>
        </xdr:cNvSpPr>
      </xdr:nvSpPr>
      <xdr:spPr bwMode="auto">
        <a:xfrm>
          <a:off x="847725" y="3524250"/>
          <a:ext cx="85725" cy="211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295275</xdr:colOff>
      <xdr:row>21</xdr:row>
      <xdr:rowOff>0</xdr:rowOff>
    </xdr:from>
    <xdr:to>
      <xdr:col>1</xdr:col>
      <xdr:colOff>381000</xdr:colOff>
      <xdr:row>22</xdr:row>
      <xdr:rowOff>11827</xdr:rowOff>
    </xdr:to>
    <xdr:sp macro="" textlink="">
      <xdr:nvSpPr>
        <xdr:cNvPr id="5" name="Text Box 15">
          <a:extLst>
            <a:ext uri="{FF2B5EF4-FFF2-40B4-BE49-F238E27FC236}">
              <a16:creationId xmlns:a16="http://schemas.microsoft.com/office/drawing/2014/main" id="{2BE512ED-937A-40AC-88F8-CD3BF35EB579}"/>
            </a:ext>
          </a:extLst>
        </xdr:cNvPr>
        <xdr:cNvSpPr txBox="1">
          <a:spLocks noChangeArrowheads="1"/>
        </xdr:cNvSpPr>
      </xdr:nvSpPr>
      <xdr:spPr bwMode="auto">
        <a:xfrm>
          <a:off x="847725" y="4295775"/>
          <a:ext cx="85725" cy="2118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295275</xdr:colOff>
      <xdr:row>17</xdr:row>
      <xdr:rowOff>0</xdr:rowOff>
    </xdr:from>
    <xdr:to>
      <xdr:col>1</xdr:col>
      <xdr:colOff>381000</xdr:colOff>
      <xdr:row>18</xdr:row>
      <xdr:rowOff>1058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BD2397A1-0068-42AB-8D2F-5ACBA66FCDC8}"/>
            </a:ext>
          </a:extLst>
        </xdr:cNvPr>
        <xdr:cNvSpPr txBox="1">
          <a:spLocks noChangeArrowheads="1"/>
        </xdr:cNvSpPr>
      </xdr:nvSpPr>
      <xdr:spPr bwMode="auto">
        <a:xfrm>
          <a:off x="847725" y="3524250"/>
          <a:ext cx="85725" cy="2010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295275</xdr:colOff>
      <xdr:row>17</xdr:row>
      <xdr:rowOff>0</xdr:rowOff>
    </xdr:from>
    <xdr:to>
      <xdr:col>1</xdr:col>
      <xdr:colOff>381000</xdr:colOff>
      <xdr:row>18</xdr:row>
      <xdr:rowOff>1058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62C9AD28-F016-450F-B899-777CA3DE10CA}"/>
            </a:ext>
          </a:extLst>
        </xdr:cNvPr>
        <xdr:cNvSpPr txBox="1">
          <a:spLocks noChangeArrowheads="1"/>
        </xdr:cNvSpPr>
      </xdr:nvSpPr>
      <xdr:spPr bwMode="auto">
        <a:xfrm>
          <a:off x="847725" y="3524250"/>
          <a:ext cx="85725" cy="2010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295275</xdr:colOff>
      <xdr:row>17</xdr:row>
      <xdr:rowOff>0</xdr:rowOff>
    </xdr:from>
    <xdr:to>
      <xdr:col>1</xdr:col>
      <xdr:colOff>381000</xdr:colOff>
      <xdr:row>18</xdr:row>
      <xdr:rowOff>11825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DD48E598-DD01-48D3-B377-63DABE258E2E}"/>
            </a:ext>
          </a:extLst>
        </xdr:cNvPr>
        <xdr:cNvSpPr txBox="1">
          <a:spLocks noChangeArrowheads="1"/>
        </xdr:cNvSpPr>
      </xdr:nvSpPr>
      <xdr:spPr bwMode="auto">
        <a:xfrm>
          <a:off x="847725" y="3524250"/>
          <a:ext cx="85725" cy="211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295275</xdr:colOff>
      <xdr:row>21</xdr:row>
      <xdr:rowOff>0</xdr:rowOff>
    </xdr:from>
    <xdr:to>
      <xdr:col>1</xdr:col>
      <xdr:colOff>381000</xdr:colOff>
      <xdr:row>22</xdr:row>
      <xdr:rowOff>11827</xdr:rowOff>
    </xdr:to>
    <xdr:sp macro="" textlink="">
      <xdr:nvSpPr>
        <xdr:cNvPr id="5" name="Text Box 15">
          <a:extLst>
            <a:ext uri="{FF2B5EF4-FFF2-40B4-BE49-F238E27FC236}">
              <a16:creationId xmlns:a16="http://schemas.microsoft.com/office/drawing/2014/main" id="{58AF9732-8BFC-4F76-81B9-7ED6BF52DE41}"/>
            </a:ext>
          </a:extLst>
        </xdr:cNvPr>
        <xdr:cNvSpPr txBox="1">
          <a:spLocks noChangeArrowheads="1"/>
        </xdr:cNvSpPr>
      </xdr:nvSpPr>
      <xdr:spPr bwMode="auto">
        <a:xfrm>
          <a:off x="847725" y="4295775"/>
          <a:ext cx="85725" cy="2118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295275</xdr:colOff>
      <xdr:row>17</xdr:row>
      <xdr:rowOff>0</xdr:rowOff>
    </xdr:from>
    <xdr:to>
      <xdr:col>1</xdr:col>
      <xdr:colOff>381000</xdr:colOff>
      <xdr:row>18</xdr:row>
      <xdr:rowOff>1058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8D73F1BA-2E2B-4ADC-BB36-3C834BFF235C}"/>
            </a:ext>
          </a:extLst>
        </xdr:cNvPr>
        <xdr:cNvSpPr txBox="1">
          <a:spLocks noChangeArrowheads="1"/>
        </xdr:cNvSpPr>
      </xdr:nvSpPr>
      <xdr:spPr bwMode="auto">
        <a:xfrm>
          <a:off x="847725" y="3524250"/>
          <a:ext cx="85725" cy="2010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295275</xdr:colOff>
      <xdr:row>17</xdr:row>
      <xdr:rowOff>0</xdr:rowOff>
    </xdr:from>
    <xdr:to>
      <xdr:col>1</xdr:col>
      <xdr:colOff>381000</xdr:colOff>
      <xdr:row>18</xdr:row>
      <xdr:rowOff>1058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B2098F8B-0139-422D-9F9C-8542961E1B5A}"/>
            </a:ext>
          </a:extLst>
        </xdr:cNvPr>
        <xdr:cNvSpPr txBox="1">
          <a:spLocks noChangeArrowheads="1"/>
        </xdr:cNvSpPr>
      </xdr:nvSpPr>
      <xdr:spPr bwMode="auto">
        <a:xfrm>
          <a:off x="847725" y="3524250"/>
          <a:ext cx="85725" cy="2010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295275</xdr:colOff>
      <xdr:row>17</xdr:row>
      <xdr:rowOff>0</xdr:rowOff>
    </xdr:from>
    <xdr:to>
      <xdr:col>1</xdr:col>
      <xdr:colOff>381000</xdr:colOff>
      <xdr:row>18</xdr:row>
      <xdr:rowOff>11825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8E7EAEE7-FB03-40F6-AE84-9F880311D505}"/>
            </a:ext>
          </a:extLst>
        </xdr:cNvPr>
        <xdr:cNvSpPr txBox="1">
          <a:spLocks noChangeArrowheads="1"/>
        </xdr:cNvSpPr>
      </xdr:nvSpPr>
      <xdr:spPr bwMode="auto">
        <a:xfrm>
          <a:off x="847725" y="3524250"/>
          <a:ext cx="85725" cy="211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295275</xdr:colOff>
      <xdr:row>21</xdr:row>
      <xdr:rowOff>0</xdr:rowOff>
    </xdr:from>
    <xdr:to>
      <xdr:col>1</xdr:col>
      <xdr:colOff>381000</xdr:colOff>
      <xdr:row>22</xdr:row>
      <xdr:rowOff>11827</xdr:rowOff>
    </xdr:to>
    <xdr:sp macro="" textlink="">
      <xdr:nvSpPr>
        <xdr:cNvPr id="5" name="Text Box 15">
          <a:extLst>
            <a:ext uri="{FF2B5EF4-FFF2-40B4-BE49-F238E27FC236}">
              <a16:creationId xmlns:a16="http://schemas.microsoft.com/office/drawing/2014/main" id="{54ACB214-B1C3-49F6-975B-E2A4F5A27502}"/>
            </a:ext>
          </a:extLst>
        </xdr:cNvPr>
        <xdr:cNvSpPr txBox="1">
          <a:spLocks noChangeArrowheads="1"/>
        </xdr:cNvSpPr>
      </xdr:nvSpPr>
      <xdr:spPr bwMode="auto">
        <a:xfrm>
          <a:off x="847725" y="4295775"/>
          <a:ext cx="85725" cy="2118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295275</xdr:colOff>
      <xdr:row>17</xdr:row>
      <xdr:rowOff>0</xdr:rowOff>
    </xdr:from>
    <xdr:to>
      <xdr:col>1</xdr:col>
      <xdr:colOff>381000</xdr:colOff>
      <xdr:row>18</xdr:row>
      <xdr:rowOff>1058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0C4516F-C1C6-4D15-8EC0-38FB7C76ADB7}"/>
            </a:ext>
          </a:extLst>
        </xdr:cNvPr>
        <xdr:cNvSpPr txBox="1">
          <a:spLocks noChangeArrowheads="1"/>
        </xdr:cNvSpPr>
      </xdr:nvSpPr>
      <xdr:spPr bwMode="auto">
        <a:xfrm>
          <a:off x="847725" y="3524250"/>
          <a:ext cx="85725" cy="2010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295275</xdr:colOff>
      <xdr:row>17</xdr:row>
      <xdr:rowOff>0</xdr:rowOff>
    </xdr:from>
    <xdr:to>
      <xdr:col>1</xdr:col>
      <xdr:colOff>381000</xdr:colOff>
      <xdr:row>18</xdr:row>
      <xdr:rowOff>1058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40896025-8238-4617-937F-E892C78D6CA5}"/>
            </a:ext>
          </a:extLst>
        </xdr:cNvPr>
        <xdr:cNvSpPr txBox="1">
          <a:spLocks noChangeArrowheads="1"/>
        </xdr:cNvSpPr>
      </xdr:nvSpPr>
      <xdr:spPr bwMode="auto">
        <a:xfrm>
          <a:off x="847725" y="3524250"/>
          <a:ext cx="85725" cy="2010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295275</xdr:colOff>
      <xdr:row>17</xdr:row>
      <xdr:rowOff>0</xdr:rowOff>
    </xdr:from>
    <xdr:to>
      <xdr:col>1</xdr:col>
      <xdr:colOff>381000</xdr:colOff>
      <xdr:row>18</xdr:row>
      <xdr:rowOff>11825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8B0C818B-31A1-406B-A6FB-DDA3D48EC1CB}"/>
            </a:ext>
          </a:extLst>
        </xdr:cNvPr>
        <xdr:cNvSpPr txBox="1">
          <a:spLocks noChangeArrowheads="1"/>
        </xdr:cNvSpPr>
      </xdr:nvSpPr>
      <xdr:spPr bwMode="auto">
        <a:xfrm>
          <a:off x="847725" y="3524250"/>
          <a:ext cx="85725" cy="211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295275</xdr:colOff>
      <xdr:row>21</xdr:row>
      <xdr:rowOff>0</xdr:rowOff>
    </xdr:from>
    <xdr:to>
      <xdr:col>1</xdr:col>
      <xdr:colOff>381000</xdr:colOff>
      <xdr:row>22</xdr:row>
      <xdr:rowOff>11827</xdr:rowOff>
    </xdr:to>
    <xdr:sp macro="" textlink="">
      <xdr:nvSpPr>
        <xdr:cNvPr id="5" name="Text Box 15">
          <a:extLst>
            <a:ext uri="{FF2B5EF4-FFF2-40B4-BE49-F238E27FC236}">
              <a16:creationId xmlns:a16="http://schemas.microsoft.com/office/drawing/2014/main" id="{E1011F62-0F41-43C2-B47B-0805164359F5}"/>
            </a:ext>
          </a:extLst>
        </xdr:cNvPr>
        <xdr:cNvSpPr txBox="1">
          <a:spLocks noChangeArrowheads="1"/>
        </xdr:cNvSpPr>
      </xdr:nvSpPr>
      <xdr:spPr bwMode="auto">
        <a:xfrm>
          <a:off x="847725" y="4295775"/>
          <a:ext cx="85725" cy="2118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295275</xdr:colOff>
      <xdr:row>17</xdr:row>
      <xdr:rowOff>0</xdr:rowOff>
    </xdr:from>
    <xdr:to>
      <xdr:col>1</xdr:col>
      <xdr:colOff>381000</xdr:colOff>
      <xdr:row>18</xdr:row>
      <xdr:rowOff>1058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F31265F-C5E7-4568-8887-917DC6AA6D56}"/>
            </a:ext>
          </a:extLst>
        </xdr:cNvPr>
        <xdr:cNvSpPr txBox="1">
          <a:spLocks noChangeArrowheads="1"/>
        </xdr:cNvSpPr>
      </xdr:nvSpPr>
      <xdr:spPr bwMode="auto">
        <a:xfrm>
          <a:off x="847725" y="3524250"/>
          <a:ext cx="85725" cy="2010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295275</xdr:colOff>
      <xdr:row>17</xdr:row>
      <xdr:rowOff>0</xdr:rowOff>
    </xdr:from>
    <xdr:to>
      <xdr:col>1</xdr:col>
      <xdr:colOff>381000</xdr:colOff>
      <xdr:row>18</xdr:row>
      <xdr:rowOff>1058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20280F0B-5E93-4D1E-9EEC-4CC2850B42F0}"/>
            </a:ext>
          </a:extLst>
        </xdr:cNvPr>
        <xdr:cNvSpPr txBox="1">
          <a:spLocks noChangeArrowheads="1"/>
        </xdr:cNvSpPr>
      </xdr:nvSpPr>
      <xdr:spPr bwMode="auto">
        <a:xfrm>
          <a:off x="847725" y="3524250"/>
          <a:ext cx="85725" cy="2010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295275</xdr:colOff>
      <xdr:row>17</xdr:row>
      <xdr:rowOff>0</xdr:rowOff>
    </xdr:from>
    <xdr:to>
      <xdr:col>1</xdr:col>
      <xdr:colOff>381000</xdr:colOff>
      <xdr:row>18</xdr:row>
      <xdr:rowOff>11825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D86172D8-1DD0-4374-9C6C-5F2A3F0FC961}"/>
            </a:ext>
          </a:extLst>
        </xdr:cNvPr>
        <xdr:cNvSpPr txBox="1">
          <a:spLocks noChangeArrowheads="1"/>
        </xdr:cNvSpPr>
      </xdr:nvSpPr>
      <xdr:spPr bwMode="auto">
        <a:xfrm>
          <a:off x="847725" y="3524250"/>
          <a:ext cx="85725" cy="211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295275</xdr:colOff>
      <xdr:row>21</xdr:row>
      <xdr:rowOff>31750</xdr:rowOff>
    </xdr:from>
    <xdr:to>
      <xdr:col>1</xdr:col>
      <xdr:colOff>381000</xdr:colOff>
      <xdr:row>22</xdr:row>
      <xdr:rowOff>43577</xdr:rowOff>
    </xdr:to>
    <xdr:sp macro="" textlink="">
      <xdr:nvSpPr>
        <xdr:cNvPr id="5" name="Text Box 15">
          <a:extLst>
            <a:ext uri="{FF2B5EF4-FFF2-40B4-BE49-F238E27FC236}">
              <a16:creationId xmlns:a16="http://schemas.microsoft.com/office/drawing/2014/main" id="{4D294EFD-9C46-4E82-B98F-8395E78BD30E}"/>
            </a:ext>
          </a:extLst>
        </xdr:cNvPr>
        <xdr:cNvSpPr txBox="1">
          <a:spLocks noChangeArrowheads="1"/>
        </xdr:cNvSpPr>
      </xdr:nvSpPr>
      <xdr:spPr bwMode="auto">
        <a:xfrm>
          <a:off x="847725" y="4327525"/>
          <a:ext cx="85725" cy="2118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295275</xdr:colOff>
      <xdr:row>17</xdr:row>
      <xdr:rowOff>0</xdr:rowOff>
    </xdr:from>
    <xdr:to>
      <xdr:col>1</xdr:col>
      <xdr:colOff>381000</xdr:colOff>
      <xdr:row>18</xdr:row>
      <xdr:rowOff>1058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5AC4EA92-78A4-4DE7-B629-82392555A42B}"/>
            </a:ext>
          </a:extLst>
        </xdr:cNvPr>
        <xdr:cNvSpPr txBox="1">
          <a:spLocks noChangeArrowheads="1"/>
        </xdr:cNvSpPr>
      </xdr:nvSpPr>
      <xdr:spPr bwMode="auto">
        <a:xfrm>
          <a:off x="847725" y="3524250"/>
          <a:ext cx="85725" cy="2010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295275</xdr:colOff>
      <xdr:row>17</xdr:row>
      <xdr:rowOff>0</xdr:rowOff>
    </xdr:from>
    <xdr:to>
      <xdr:col>1</xdr:col>
      <xdr:colOff>381000</xdr:colOff>
      <xdr:row>18</xdr:row>
      <xdr:rowOff>1058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BD2BE395-9085-4E33-935D-8E9889E37EE4}"/>
            </a:ext>
          </a:extLst>
        </xdr:cNvPr>
        <xdr:cNvSpPr txBox="1">
          <a:spLocks noChangeArrowheads="1"/>
        </xdr:cNvSpPr>
      </xdr:nvSpPr>
      <xdr:spPr bwMode="auto">
        <a:xfrm>
          <a:off x="847725" y="3524250"/>
          <a:ext cx="85725" cy="2010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295275</xdr:colOff>
      <xdr:row>17</xdr:row>
      <xdr:rowOff>0</xdr:rowOff>
    </xdr:from>
    <xdr:to>
      <xdr:col>1</xdr:col>
      <xdr:colOff>381000</xdr:colOff>
      <xdr:row>18</xdr:row>
      <xdr:rowOff>11825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04A46596-EDD4-4A3E-8117-F0959627CF61}"/>
            </a:ext>
          </a:extLst>
        </xdr:cNvPr>
        <xdr:cNvSpPr txBox="1">
          <a:spLocks noChangeArrowheads="1"/>
        </xdr:cNvSpPr>
      </xdr:nvSpPr>
      <xdr:spPr bwMode="auto">
        <a:xfrm>
          <a:off x="847725" y="3524250"/>
          <a:ext cx="85725" cy="211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295275</xdr:colOff>
      <xdr:row>21</xdr:row>
      <xdr:rowOff>0</xdr:rowOff>
    </xdr:from>
    <xdr:to>
      <xdr:col>1</xdr:col>
      <xdr:colOff>381000</xdr:colOff>
      <xdr:row>22</xdr:row>
      <xdr:rowOff>11827</xdr:rowOff>
    </xdr:to>
    <xdr:sp macro="" textlink="">
      <xdr:nvSpPr>
        <xdr:cNvPr id="5" name="Text Box 15">
          <a:extLst>
            <a:ext uri="{FF2B5EF4-FFF2-40B4-BE49-F238E27FC236}">
              <a16:creationId xmlns:a16="http://schemas.microsoft.com/office/drawing/2014/main" id="{9CF96CDB-4D49-4465-8F81-516A7309C433}"/>
            </a:ext>
          </a:extLst>
        </xdr:cNvPr>
        <xdr:cNvSpPr txBox="1">
          <a:spLocks noChangeArrowheads="1"/>
        </xdr:cNvSpPr>
      </xdr:nvSpPr>
      <xdr:spPr bwMode="auto">
        <a:xfrm>
          <a:off x="847725" y="4295775"/>
          <a:ext cx="85725" cy="2118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295275</xdr:colOff>
      <xdr:row>17</xdr:row>
      <xdr:rowOff>0</xdr:rowOff>
    </xdr:from>
    <xdr:to>
      <xdr:col>1</xdr:col>
      <xdr:colOff>381000</xdr:colOff>
      <xdr:row>18</xdr:row>
      <xdr:rowOff>1058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E1391BCF-97B1-467D-9EB9-63DD784B89E8}"/>
            </a:ext>
          </a:extLst>
        </xdr:cNvPr>
        <xdr:cNvSpPr txBox="1">
          <a:spLocks noChangeArrowheads="1"/>
        </xdr:cNvSpPr>
      </xdr:nvSpPr>
      <xdr:spPr bwMode="auto">
        <a:xfrm>
          <a:off x="847725" y="3524250"/>
          <a:ext cx="85725" cy="2010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295275</xdr:colOff>
      <xdr:row>17</xdr:row>
      <xdr:rowOff>0</xdr:rowOff>
    </xdr:from>
    <xdr:to>
      <xdr:col>1</xdr:col>
      <xdr:colOff>381000</xdr:colOff>
      <xdr:row>18</xdr:row>
      <xdr:rowOff>1058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C4FEA189-8A3B-459E-84AB-B6277A78A902}"/>
            </a:ext>
          </a:extLst>
        </xdr:cNvPr>
        <xdr:cNvSpPr txBox="1">
          <a:spLocks noChangeArrowheads="1"/>
        </xdr:cNvSpPr>
      </xdr:nvSpPr>
      <xdr:spPr bwMode="auto">
        <a:xfrm>
          <a:off x="847725" y="3524250"/>
          <a:ext cx="85725" cy="2010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295275</xdr:colOff>
      <xdr:row>17</xdr:row>
      <xdr:rowOff>0</xdr:rowOff>
    </xdr:from>
    <xdr:to>
      <xdr:col>1</xdr:col>
      <xdr:colOff>381000</xdr:colOff>
      <xdr:row>18</xdr:row>
      <xdr:rowOff>11825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D71C132A-23F6-4597-BBDC-14DB8FCA0A64}"/>
            </a:ext>
          </a:extLst>
        </xdr:cNvPr>
        <xdr:cNvSpPr txBox="1">
          <a:spLocks noChangeArrowheads="1"/>
        </xdr:cNvSpPr>
      </xdr:nvSpPr>
      <xdr:spPr bwMode="auto">
        <a:xfrm>
          <a:off x="847725" y="3524250"/>
          <a:ext cx="85725" cy="211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295275</xdr:colOff>
      <xdr:row>21</xdr:row>
      <xdr:rowOff>0</xdr:rowOff>
    </xdr:from>
    <xdr:to>
      <xdr:col>1</xdr:col>
      <xdr:colOff>381000</xdr:colOff>
      <xdr:row>22</xdr:row>
      <xdr:rowOff>11827</xdr:rowOff>
    </xdr:to>
    <xdr:sp macro="" textlink="">
      <xdr:nvSpPr>
        <xdr:cNvPr id="5" name="Text Box 15">
          <a:extLst>
            <a:ext uri="{FF2B5EF4-FFF2-40B4-BE49-F238E27FC236}">
              <a16:creationId xmlns:a16="http://schemas.microsoft.com/office/drawing/2014/main" id="{1757B6F9-5EA5-451C-A8E3-49FF4001B548}"/>
            </a:ext>
          </a:extLst>
        </xdr:cNvPr>
        <xdr:cNvSpPr txBox="1">
          <a:spLocks noChangeArrowheads="1"/>
        </xdr:cNvSpPr>
      </xdr:nvSpPr>
      <xdr:spPr bwMode="auto">
        <a:xfrm>
          <a:off x="847725" y="4295775"/>
          <a:ext cx="85725" cy="2118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295275</xdr:colOff>
      <xdr:row>17</xdr:row>
      <xdr:rowOff>0</xdr:rowOff>
    </xdr:from>
    <xdr:to>
      <xdr:col>1</xdr:col>
      <xdr:colOff>381000</xdr:colOff>
      <xdr:row>18</xdr:row>
      <xdr:rowOff>1058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E4FEBCB2-C3AB-4098-ABBC-45584E6F377D}"/>
            </a:ext>
          </a:extLst>
        </xdr:cNvPr>
        <xdr:cNvSpPr txBox="1">
          <a:spLocks noChangeArrowheads="1"/>
        </xdr:cNvSpPr>
      </xdr:nvSpPr>
      <xdr:spPr bwMode="auto">
        <a:xfrm>
          <a:off x="847725" y="3524250"/>
          <a:ext cx="85725" cy="2010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295275</xdr:colOff>
      <xdr:row>17</xdr:row>
      <xdr:rowOff>0</xdr:rowOff>
    </xdr:from>
    <xdr:to>
      <xdr:col>1</xdr:col>
      <xdr:colOff>381000</xdr:colOff>
      <xdr:row>18</xdr:row>
      <xdr:rowOff>1058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5FB32355-F3F5-4518-B0AE-E30CAE5CAA22}"/>
            </a:ext>
          </a:extLst>
        </xdr:cNvPr>
        <xdr:cNvSpPr txBox="1">
          <a:spLocks noChangeArrowheads="1"/>
        </xdr:cNvSpPr>
      </xdr:nvSpPr>
      <xdr:spPr bwMode="auto">
        <a:xfrm>
          <a:off x="847725" y="3524250"/>
          <a:ext cx="85725" cy="2010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295275</xdr:colOff>
      <xdr:row>17</xdr:row>
      <xdr:rowOff>0</xdr:rowOff>
    </xdr:from>
    <xdr:to>
      <xdr:col>1</xdr:col>
      <xdr:colOff>381000</xdr:colOff>
      <xdr:row>18</xdr:row>
      <xdr:rowOff>11825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4E116F37-4E3B-4D92-8AB8-FD6560E66006}"/>
            </a:ext>
          </a:extLst>
        </xdr:cNvPr>
        <xdr:cNvSpPr txBox="1">
          <a:spLocks noChangeArrowheads="1"/>
        </xdr:cNvSpPr>
      </xdr:nvSpPr>
      <xdr:spPr bwMode="auto">
        <a:xfrm>
          <a:off x="847725" y="3524250"/>
          <a:ext cx="85725" cy="211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295275</xdr:colOff>
      <xdr:row>21</xdr:row>
      <xdr:rowOff>0</xdr:rowOff>
    </xdr:from>
    <xdr:to>
      <xdr:col>1</xdr:col>
      <xdr:colOff>381000</xdr:colOff>
      <xdr:row>22</xdr:row>
      <xdr:rowOff>11827</xdr:rowOff>
    </xdr:to>
    <xdr:sp macro="" textlink="">
      <xdr:nvSpPr>
        <xdr:cNvPr id="5" name="Text Box 15">
          <a:extLst>
            <a:ext uri="{FF2B5EF4-FFF2-40B4-BE49-F238E27FC236}">
              <a16:creationId xmlns:a16="http://schemas.microsoft.com/office/drawing/2014/main" id="{37700090-A2C3-433C-B59F-A8DA6E91CF51}"/>
            </a:ext>
          </a:extLst>
        </xdr:cNvPr>
        <xdr:cNvSpPr txBox="1">
          <a:spLocks noChangeArrowheads="1"/>
        </xdr:cNvSpPr>
      </xdr:nvSpPr>
      <xdr:spPr bwMode="auto">
        <a:xfrm>
          <a:off x="847725" y="4295775"/>
          <a:ext cx="85725" cy="2118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295275</xdr:colOff>
      <xdr:row>17</xdr:row>
      <xdr:rowOff>0</xdr:rowOff>
    </xdr:from>
    <xdr:to>
      <xdr:col>1</xdr:col>
      <xdr:colOff>381000</xdr:colOff>
      <xdr:row>18</xdr:row>
      <xdr:rowOff>1058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93874C43-3794-4C70-BF3A-1365FFD238EE}"/>
            </a:ext>
          </a:extLst>
        </xdr:cNvPr>
        <xdr:cNvSpPr txBox="1">
          <a:spLocks noChangeArrowheads="1"/>
        </xdr:cNvSpPr>
      </xdr:nvSpPr>
      <xdr:spPr bwMode="auto">
        <a:xfrm>
          <a:off x="847725" y="3524250"/>
          <a:ext cx="85725" cy="2010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295275</xdr:colOff>
      <xdr:row>17</xdr:row>
      <xdr:rowOff>0</xdr:rowOff>
    </xdr:from>
    <xdr:to>
      <xdr:col>1</xdr:col>
      <xdr:colOff>381000</xdr:colOff>
      <xdr:row>18</xdr:row>
      <xdr:rowOff>1058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577AC613-5003-4AFC-AC0B-A8BD642D559F}"/>
            </a:ext>
          </a:extLst>
        </xdr:cNvPr>
        <xdr:cNvSpPr txBox="1">
          <a:spLocks noChangeArrowheads="1"/>
        </xdr:cNvSpPr>
      </xdr:nvSpPr>
      <xdr:spPr bwMode="auto">
        <a:xfrm>
          <a:off x="847725" y="3524250"/>
          <a:ext cx="85725" cy="2010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295275</xdr:colOff>
      <xdr:row>17</xdr:row>
      <xdr:rowOff>0</xdr:rowOff>
    </xdr:from>
    <xdr:to>
      <xdr:col>1</xdr:col>
      <xdr:colOff>381000</xdr:colOff>
      <xdr:row>18</xdr:row>
      <xdr:rowOff>11825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DD5E089F-5F82-4A9A-9E7E-025696E2FEDA}"/>
            </a:ext>
          </a:extLst>
        </xdr:cNvPr>
        <xdr:cNvSpPr txBox="1">
          <a:spLocks noChangeArrowheads="1"/>
        </xdr:cNvSpPr>
      </xdr:nvSpPr>
      <xdr:spPr bwMode="auto">
        <a:xfrm>
          <a:off x="847725" y="3524250"/>
          <a:ext cx="85725" cy="211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295275</xdr:colOff>
      <xdr:row>21</xdr:row>
      <xdr:rowOff>0</xdr:rowOff>
    </xdr:from>
    <xdr:to>
      <xdr:col>1</xdr:col>
      <xdr:colOff>381000</xdr:colOff>
      <xdr:row>22</xdr:row>
      <xdr:rowOff>11827</xdr:rowOff>
    </xdr:to>
    <xdr:sp macro="" textlink="">
      <xdr:nvSpPr>
        <xdr:cNvPr id="5" name="Text Box 15">
          <a:extLst>
            <a:ext uri="{FF2B5EF4-FFF2-40B4-BE49-F238E27FC236}">
              <a16:creationId xmlns:a16="http://schemas.microsoft.com/office/drawing/2014/main" id="{E50F76C5-CD1F-4AD9-85AC-82ED7D2C4A7D}"/>
            </a:ext>
          </a:extLst>
        </xdr:cNvPr>
        <xdr:cNvSpPr txBox="1">
          <a:spLocks noChangeArrowheads="1"/>
        </xdr:cNvSpPr>
      </xdr:nvSpPr>
      <xdr:spPr bwMode="auto">
        <a:xfrm>
          <a:off x="847725" y="4295775"/>
          <a:ext cx="85725" cy="2118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295275</xdr:colOff>
      <xdr:row>17</xdr:row>
      <xdr:rowOff>0</xdr:rowOff>
    </xdr:from>
    <xdr:to>
      <xdr:col>1</xdr:col>
      <xdr:colOff>381000</xdr:colOff>
      <xdr:row>18</xdr:row>
      <xdr:rowOff>1058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DB495F3-8BB4-485A-9492-59CBFC271B00}"/>
            </a:ext>
          </a:extLst>
        </xdr:cNvPr>
        <xdr:cNvSpPr txBox="1">
          <a:spLocks noChangeArrowheads="1"/>
        </xdr:cNvSpPr>
      </xdr:nvSpPr>
      <xdr:spPr bwMode="auto">
        <a:xfrm>
          <a:off x="847725" y="3524250"/>
          <a:ext cx="85725" cy="2010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295275</xdr:colOff>
      <xdr:row>17</xdr:row>
      <xdr:rowOff>0</xdr:rowOff>
    </xdr:from>
    <xdr:to>
      <xdr:col>1</xdr:col>
      <xdr:colOff>381000</xdr:colOff>
      <xdr:row>18</xdr:row>
      <xdr:rowOff>1058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CE5FA3E9-4E1A-4CA2-B2DB-9E4E00EDBEC8}"/>
            </a:ext>
          </a:extLst>
        </xdr:cNvPr>
        <xdr:cNvSpPr txBox="1">
          <a:spLocks noChangeArrowheads="1"/>
        </xdr:cNvSpPr>
      </xdr:nvSpPr>
      <xdr:spPr bwMode="auto">
        <a:xfrm>
          <a:off x="847725" y="3524250"/>
          <a:ext cx="85725" cy="2010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295275</xdr:colOff>
      <xdr:row>17</xdr:row>
      <xdr:rowOff>0</xdr:rowOff>
    </xdr:from>
    <xdr:to>
      <xdr:col>1</xdr:col>
      <xdr:colOff>381000</xdr:colOff>
      <xdr:row>18</xdr:row>
      <xdr:rowOff>11825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C0DA9AA1-D1BC-44E3-AD7F-85A6A66A9427}"/>
            </a:ext>
          </a:extLst>
        </xdr:cNvPr>
        <xdr:cNvSpPr txBox="1">
          <a:spLocks noChangeArrowheads="1"/>
        </xdr:cNvSpPr>
      </xdr:nvSpPr>
      <xdr:spPr bwMode="auto">
        <a:xfrm>
          <a:off x="847725" y="3524250"/>
          <a:ext cx="85725" cy="211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295275</xdr:colOff>
      <xdr:row>21</xdr:row>
      <xdr:rowOff>0</xdr:rowOff>
    </xdr:from>
    <xdr:to>
      <xdr:col>1</xdr:col>
      <xdr:colOff>381000</xdr:colOff>
      <xdr:row>22</xdr:row>
      <xdr:rowOff>11827</xdr:rowOff>
    </xdr:to>
    <xdr:sp macro="" textlink="">
      <xdr:nvSpPr>
        <xdr:cNvPr id="5" name="Text Box 15">
          <a:extLst>
            <a:ext uri="{FF2B5EF4-FFF2-40B4-BE49-F238E27FC236}">
              <a16:creationId xmlns:a16="http://schemas.microsoft.com/office/drawing/2014/main" id="{7B5FE455-49A2-4180-85FD-2011DD6DAAD1}"/>
            </a:ext>
          </a:extLst>
        </xdr:cNvPr>
        <xdr:cNvSpPr txBox="1">
          <a:spLocks noChangeArrowheads="1"/>
        </xdr:cNvSpPr>
      </xdr:nvSpPr>
      <xdr:spPr bwMode="auto">
        <a:xfrm>
          <a:off x="847725" y="4295775"/>
          <a:ext cx="85725" cy="2118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295275</xdr:colOff>
      <xdr:row>17</xdr:row>
      <xdr:rowOff>0</xdr:rowOff>
    </xdr:from>
    <xdr:to>
      <xdr:col>1</xdr:col>
      <xdr:colOff>381000</xdr:colOff>
      <xdr:row>18</xdr:row>
      <xdr:rowOff>1058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FB81783A-BB9B-4BAF-AACF-3C8CA4450700}"/>
            </a:ext>
          </a:extLst>
        </xdr:cNvPr>
        <xdr:cNvSpPr txBox="1">
          <a:spLocks noChangeArrowheads="1"/>
        </xdr:cNvSpPr>
      </xdr:nvSpPr>
      <xdr:spPr bwMode="auto">
        <a:xfrm>
          <a:off x="847725" y="3524250"/>
          <a:ext cx="85725" cy="2010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295275</xdr:colOff>
      <xdr:row>17</xdr:row>
      <xdr:rowOff>0</xdr:rowOff>
    </xdr:from>
    <xdr:to>
      <xdr:col>1</xdr:col>
      <xdr:colOff>381000</xdr:colOff>
      <xdr:row>18</xdr:row>
      <xdr:rowOff>1058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E923291D-2373-4B0B-8E6B-DB9180AC483D}"/>
            </a:ext>
          </a:extLst>
        </xdr:cNvPr>
        <xdr:cNvSpPr txBox="1">
          <a:spLocks noChangeArrowheads="1"/>
        </xdr:cNvSpPr>
      </xdr:nvSpPr>
      <xdr:spPr bwMode="auto">
        <a:xfrm>
          <a:off x="847725" y="3524250"/>
          <a:ext cx="85725" cy="2010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295275</xdr:colOff>
      <xdr:row>17</xdr:row>
      <xdr:rowOff>0</xdr:rowOff>
    </xdr:from>
    <xdr:to>
      <xdr:col>1</xdr:col>
      <xdr:colOff>381000</xdr:colOff>
      <xdr:row>18</xdr:row>
      <xdr:rowOff>11825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7CD91D0D-140E-44AB-96DE-7184CA784CFA}"/>
            </a:ext>
          </a:extLst>
        </xdr:cNvPr>
        <xdr:cNvSpPr txBox="1">
          <a:spLocks noChangeArrowheads="1"/>
        </xdr:cNvSpPr>
      </xdr:nvSpPr>
      <xdr:spPr bwMode="auto">
        <a:xfrm>
          <a:off x="847725" y="3524250"/>
          <a:ext cx="85725" cy="211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295275</xdr:colOff>
      <xdr:row>21</xdr:row>
      <xdr:rowOff>0</xdr:rowOff>
    </xdr:from>
    <xdr:to>
      <xdr:col>1</xdr:col>
      <xdr:colOff>381000</xdr:colOff>
      <xdr:row>22</xdr:row>
      <xdr:rowOff>11827</xdr:rowOff>
    </xdr:to>
    <xdr:sp macro="" textlink="">
      <xdr:nvSpPr>
        <xdr:cNvPr id="5" name="Text Box 15">
          <a:extLst>
            <a:ext uri="{FF2B5EF4-FFF2-40B4-BE49-F238E27FC236}">
              <a16:creationId xmlns:a16="http://schemas.microsoft.com/office/drawing/2014/main" id="{3547F780-7EFB-4D13-9F51-3746A39E32CF}"/>
            </a:ext>
          </a:extLst>
        </xdr:cNvPr>
        <xdr:cNvSpPr txBox="1">
          <a:spLocks noChangeArrowheads="1"/>
        </xdr:cNvSpPr>
      </xdr:nvSpPr>
      <xdr:spPr bwMode="auto">
        <a:xfrm>
          <a:off x="847725" y="4295775"/>
          <a:ext cx="85725" cy="2118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295275</xdr:colOff>
      <xdr:row>17</xdr:row>
      <xdr:rowOff>0</xdr:rowOff>
    </xdr:from>
    <xdr:to>
      <xdr:col>1</xdr:col>
      <xdr:colOff>381000</xdr:colOff>
      <xdr:row>18</xdr:row>
      <xdr:rowOff>1058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898CC21B-7A5D-4A0A-B6D0-3670BB2AE27A}"/>
            </a:ext>
          </a:extLst>
        </xdr:cNvPr>
        <xdr:cNvSpPr txBox="1">
          <a:spLocks noChangeArrowheads="1"/>
        </xdr:cNvSpPr>
      </xdr:nvSpPr>
      <xdr:spPr bwMode="auto">
        <a:xfrm>
          <a:off x="847725" y="3524250"/>
          <a:ext cx="85725" cy="2010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295275</xdr:colOff>
      <xdr:row>17</xdr:row>
      <xdr:rowOff>0</xdr:rowOff>
    </xdr:from>
    <xdr:to>
      <xdr:col>1</xdr:col>
      <xdr:colOff>381000</xdr:colOff>
      <xdr:row>18</xdr:row>
      <xdr:rowOff>1058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2453D458-5790-4554-8AF5-F5C24D4BB5D5}"/>
            </a:ext>
          </a:extLst>
        </xdr:cNvPr>
        <xdr:cNvSpPr txBox="1">
          <a:spLocks noChangeArrowheads="1"/>
        </xdr:cNvSpPr>
      </xdr:nvSpPr>
      <xdr:spPr bwMode="auto">
        <a:xfrm>
          <a:off x="847725" y="3524250"/>
          <a:ext cx="85725" cy="2010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295275</xdr:colOff>
      <xdr:row>17</xdr:row>
      <xdr:rowOff>0</xdr:rowOff>
    </xdr:from>
    <xdr:to>
      <xdr:col>1</xdr:col>
      <xdr:colOff>381000</xdr:colOff>
      <xdr:row>18</xdr:row>
      <xdr:rowOff>11825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665D5652-5647-4EB7-8457-6C7EEA67BE02}"/>
            </a:ext>
          </a:extLst>
        </xdr:cNvPr>
        <xdr:cNvSpPr txBox="1">
          <a:spLocks noChangeArrowheads="1"/>
        </xdr:cNvSpPr>
      </xdr:nvSpPr>
      <xdr:spPr bwMode="auto">
        <a:xfrm>
          <a:off x="847725" y="3524250"/>
          <a:ext cx="85725" cy="211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295275</xdr:colOff>
      <xdr:row>21</xdr:row>
      <xdr:rowOff>0</xdr:rowOff>
    </xdr:from>
    <xdr:to>
      <xdr:col>1</xdr:col>
      <xdr:colOff>381000</xdr:colOff>
      <xdr:row>22</xdr:row>
      <xdr:rowOff>11827</xdr:rowOff>
    </xdr:to>
    <xdr:sp macro="" textlink="">
      <xdr:nvSpPr>
        <xdr:cNvPr id="5" name="Text Box 15">
          <a:extLst>
            <a:ext uri="{FF2B5EF4-FFF2-40B4-BE49-F238E27FC236}">
              <a16:creationId xmlns:a16="http://schemas.microsoft.com/office/drawing/2014/main" id="{8E3F3F1B-FC4C-4DBD-859B-A0FED42CBEE6}"/>
            </a:ext>
          </a:extLst>
        </xdr:cNvPr>
        <xdr:cNvSpPr txBox="1">
          <a:spLocks noChangeArrowheads="1"/>
        </xdr:cNvSpPr>
      </xdr:nvSpPr>
      <xdr:spPr bwMode="auto">
        <a:xfrm>
          <a:off x="847725" y="4295775"/>
          <a:ext cx="85725" cy="2118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295275</xdr:colOff>
      <xdr:row>17</xdr:row>
      <xdr:rowOff>0</xdr:rowOff>
    </xdr:from>
    <xdr:to>
      <xdr:col>1</xdr:col>
      <xdr:colOff>381000</xdr:colOff>
      <xdr:row>18</xdr:row>
      <xdr:rowOff>1058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4EEFC432-5B9C-412A-9445-3350DF604AB6}"/>
            </a:ext>
          </a:extLst>
        </xdr:cNvPr>
        <xdr:cNvSpPr txBox="1">
          <a:spLocks noChangeArrowheads="1"/>
        </xdr:cNvSpPr>
      </xdr:nvSpPr>
      <xdr:spPr bwMode="auto">
        <a:xfrm>
          <a:off x="847725" y="3524250"/>
          <a:ext cx="85725" cy="2010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295275</xdr:colOff>
      <xdr:row>17</xdr:row>
      <xdr:rowOff>0</xdr:rowOff>
    </xdr:from>
    <xdr:to>
      <xdr:col>1</xdr:col>
      <xdr:colOff>381000</xdr:colOff>
      <xdr:row>18</xdr:row>
      <xdr:rowOff>1058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DA4C4F24-F646-48FE-A093-687431F71281}"/>
            </a:ext>
          </a:extLst>
        </xdr:cNvPr>
        <xdr:cNvSpPr txBox="1">
          <a:spLocks noChangeArrowheads="1"/>
        </xdr:cNvSpPr>
      </xdr:nvSpPr>
      <xdr:spPr bwMode="auto">
        <a:xfrm>
          <a:off x="847725" y="3524250"/>
          <a:ext cx="85725" cy="2010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295275</xdr:colOff>
      <xdr:row>17</xdr:row>
      <xdr:rowOff>0</xdr:rowOff>
    </xdr:from>
    <xdr:to>
      <xdr:col>1</xdr:col>
      <xdr:colOff>381000</xdr:colOff>
      <xdr:row>18</xdr:row>
      <xdr:rowOff>11825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622B60F9-C07D-4036-B4DD-91E2B6D27816}"/>
            </a:ext>
          </a:extLst>
        </xdr:cNvPr>
        <xdr:cNvSpPr txBox="1">
          <a:spLocks noChangeArrowheads="1"/>
        </xdr:cNvSpPr>
      </xdr:nvSpPr>
      <xdr:spPr bwMode="auto">
        <a:xfrm>
          <a:off x="847725" y="3524250"/>
          <a:ext cx="85725" cy="211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295275</xdr:colOff>
      <xdr:row>21</xdr:row>
      <xdr:rowOff>0</xdr:rowOff>
    </xdr:from>
    <xdr:to>
      <xdr:col>1</xdr:col>
      <xdr:colOff>381000</xdr:colOff>
      <xdr:row>22</xdr:row>
      <xdr:rowOff>11827</xdr:rowOff>
    </xdr:to>
    <xdr:sp macro="" textlink="">
      <xdr:nvSpPr>
        <xdr:cNvPr id="5" name="Text Box 15">
          <a:extLst>
            <a:ext uri="{FF2B5EF4-FFF2-40B4-BE49-F238E27FC236}">
              <a16:creationId xmlns:a16="http://schemas.microsoft.com/office/drawing/2014/main" id="{42607088-F2EA-42CF-8890-3AB93015D649}"/>
            </a:ext>
          </a:extLst>
        </xdr:cNvPr>
        <xdr:cNvSpPr txBox="1">
          <a:spLocks noChangeArrowheads="1"/>
        </xdr:cNvSpPr>
      </xdr:nvSpPr>
      <xdr:spPr bwMode="auto">
        <a:xfrm>
          <a:off x="847725" y="4295775"/>
          <a:ext cx="85725" cy="2118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295275</xdr:colOff>
      <xdr:row>17</xdr:row>
      <xdr:rowOff>0</xdr:rowOff>
    </xdr:from>
    <xdr:to>
      <xdr:col>1</xdr:col>
      <xdr:colOff>381000</xdr:colOff>
      <xdr:row>18</xdr:row>
      <xdr:rowOff>1058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D40E0665-4A1B-47B8-B12C-6728637214E4}"/>
            </a:ext>
          </a:extLst>
        </xdr:cNvPr>
        <xdr:cNvSpPr txBox="1">
          <a:spLocks noChangeArrowheads="1"/>
        </xdr:cNvSpPr>
      </xdr:nvSpPr>
      <xdr:spPr bwMode="auto">
        <a:xfrm>
          <a:off x="847725" y="3524250"/>
          <a:ext cx="85725" cy="2010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295275</xdr:colOff>
      <xdr:row>17</xdr:row>
      <xdr:rowOff>0</xdr:rowOff>
    </xdr:from>
    <xdr:to>
      <xdr:col>1</xdr:col>
      <xdr:colOff>381000</xdr:colOff>
      <xdr:row>18</xdr:row>
      <xdr:rowOff>1058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496F1604-F19A-4502-A6FB-F3EEB2905E0F}"/>
            </a:ext>
          </a:extLst>
        </xdr:cNvPr>
        <xdr:cNvSpPr txBox="1">
          <a:spLocks noChangeArrowheads="1"/>
        </xdr:cNvSpPr>
      </xdr:nvSpPr>
      <xdr:spPr bwMode="auto">
        <a:xfrm>
          <a:off x="847725" y="3524250"/>
          <a:ext cx="85725" cy="2010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295275</xdr:colOff>
      <xdr:row>17</xdr:row>
      <xdr:rowOff>0</xdr:rowOff>
    </xdr:from>
    <xdr:to>
      <xdr:col>1</xdr:col>
      <xdr:colOff>381000</xdr:colOff>
      <xdr:row>18</xdr:row>
      <xdr:rowOff>11825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555E55E9-81A0-43FA-BB48-96CFFB7430CC}"/>
            </a:ext>
          </a:extLst>
        </xdr:cNvPr>
        <xdr:cNvSpPr txBox="1">
          <a:spLocks noChangeArrowheads="1"/>
        </xdr:cNvSpPr>
      </xdr:nvSpPr>
      <xdr:spPr bwMode="auto">
        <a:xfrm>
          <a:off x="847725" y="3524250"/>
          <a:ext cx="85725" cy="211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295275</xdr:colOff>
      <xdr:row>21</xdr:row>
      <xdr:rowOff>0</xdr:rowOff>
    </xdr:from>
    <xdr:to>
      <xdr:col>1</xdr:col>
      <xdr:colOff>381000</xdr:colOff>
      <xdr:row>22</xdr:row>
      <xdr:rowOff>11827</xdr:rowOff>
    </xdr:to>
    <xdr:sp macro="" textlink="">
      <xdr:nvSpPr>
        <xdr:cNvPr id="5" name="Text Box 15">
          <a:extLst>
            <a:ext uri="{FF2B5EF4-FFF2-40B4-BE49-F238E27FC236}">
              <a16:creationId xmlns:a16="http://schemas.microsoft.com/office/drawing/2014/main" id="{D93CD4C3-8BD7-4F7D-8215-4ED3B58318AD}"/>
            </a:ext>
          </a:extLst>
        </xdr:cNvPr>
        <xdr:cNvSpPr txBox="1">
          <a:spLocks noChangeArrowheads="1"/>
        </xdr:cNvSpPr>
      </xdr:nvSpPr>
      <xdr:spPr bwMode="auto">
        <a:xfrm>
          <a:off x="847725" y="4295775"/>
          <a:ext cx="85725" cy="2118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295275</xdr:colOff>
      <xdr:row>17</xdr:row>
      <xdr:rowOff>0</xdr:rowOff>
    </xdr:from>
    <xdr:to>
      <xdr:col>1</xdr:col>
      <xdr:colOff>381000</xdr:colOff>
      <xdr:row>18</xdr:row>
      <xdr:rowOff>1058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4761FEF2-E3D7-4525-BE94-59A3A8FC3822}"/>
            </a:ext>
          </a:extLst>
        </xdr:cNvPr>
        <xdr:cNvSpPr txBox="1">
          <a:spLocks noChangeArrowheads="1"/>
        </xdr:cNvSpPr>
      </xdr:nvSpPr>
      <xdr:spPr bwMode="auto">
        <a:xfrm>
          <a:off x="847725" y="3524250"/>
          <a:ext cx="85725" cy="2010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295275</xdr:colOff>
      <xdr:row>17</xdr:row>
      <xdr:rowOff>0</xdr:rowOff>
    </xdr:from>
    <xdr:to>
      <xdr:col>1</xdr:col>
      <xdr:colOff>381000</xdr:colOff>
      <xdr:row>18</xdr:row>
      <xdr:rowOff>1058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E3F3396-FD11-49F6-9DC2-C6BD630F0991}"/>
            </a:ext>
          </a:extLst>
        </xdr:cNvPr>
        <xdr:cNvSpPr txBox="1">
          <a:spLocks noChangeArrowheads="1"/>
        </xdr:cNvSpPr>
      </xdr:nvSpPr>
      <xdr:spPr bwMode="auto">
        <a:xfrm>
          <a:off x="847725" y="3524250"/>
          <a:ext cx="85725" cy="2010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295275</xdr:colOff>
      <xdr:row>17</xdr:row>
      <xdr:rowOff>0</xdr:rowOff>
    </xdr:from>
    <xdr:to>
      <xdr:col>1</xdr:col>
      <xdr:colOff>381000</xdr:colOff>
      <xdr:row>18</xdr:row>
      <xdr:rowOff>11825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96127B48-D67A-4CE7-8398-3DC24CD7143B}"/>
            </a:ext>
          </a:extLst>
        </xdr:cNvPr>
        <xdr:cNvSpPr txBox="1">
          <a:spLocks noChangeArrowheads="1"/>
        </xdr:cNvSpPr>
      </xdr:nvSpPr>
      <xdr:spPr bwMode="auto">
        <a:xfrm>
          <a:off x="847725" y="3524250"/>
          <a:ext cx="85725" cy="211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295275</xdr:colOff>
      <xdr:row>21</xdr:row>
      <xdr:rowOff>0</xdr:rowOff>
    </xdr:from>
    <xdr:to>
      <xdr:col>1</xdr:col>
      <xdr:colOff>381000</xdr:colOff>
      <xdr:row>22</xdr:row>
      <xdr:rowOff>11827</xdr:rowOff>
    </xdr:to>
    <xdr:sp macro="" textlink="">
      <xdr:nvSpPr>
        <xdr:cNvPr id="5" name="Text Box 15">
          <a:extLst>
            <a:ext uri="{FF2B5EF4-FFF2-40B4-BE49-F238E27FC236}">
              <a16:creationId xmlns:a16="http://schemas.microsoft.com/office/drawing/2014/main" id="{9AD82891-9346-4760-9EBC-68E493800C03}"/>
            </a:ext>
          </a:extLst>
        </xdr:cNvPr>
        <xdr:cNvSpPr txBox="1">
          <a:spLocks noChangeArrowheads="1"/>
        </xdr:cNvSpPr>
      </xdr:nvSpPr>
      <xdr:spPr bwMode="auto">
        <a:xfrm>
          <a:off x="847725" y="4295775"/>
          <a:ext cx="85725" cy="2118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4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928F9D-8B46-40F6-B38F-6AB9579C9269}">
  <sheetPr>
    <tabColor rgb="FF00B050"/>
    <pageSetUpPr fitToPage="1"/>
  </sheetPr>
  <dimension ref="A1:H42"/>
  <sheetViews>
    <sheetView showGridLines="0" tabSelected="1" zoomScale="70" zoomScaleNormal="70" zoomScaleSheetLayoutView="100" workbookViewId="0">
      <selection activeCell="D22" sqref="D22"/>
    </sheetView>
  </sheetViews>
  <sheetFormatPr baseColWidth="10" defaultColWidth="0" defaultRowHeight="12.75" x14ac:dyDescent="0.2"/>
  <cols>
    <col min="1" max="1" width="5.28515625" style="9" customWidth="1"/>
    <col min="2" max="2" width="28.5703125" style="9" customWidth="1"/>
    <col min="3" max="3" width="22.85546875" style="9" customWidth="1"/>
    <col min="4" max="4" width="18.7109375" style="13" customWidth="1"/>
    <col min="5" max="5" width="21.5703125" style="9" bestFit="1" customWidth="1"/>
    <col min="6" max="6" width="18.7109375" style="9" customWidth="1"/>
    <col min="7" max="7" width="16" style="9" customWidth="1"/>
    <col min="8" max="8" width="1.5703125" style="9" hidden="1" customWidth="1"/>
    <col min="9" max="16384" width="3.42578125" style="9" hidden="1"/>
  </cols>
  <sheetData>
    <row r="1" spans="1:8" s="8" customFormat="1" ht="19.5" x14ac:dyDescent="0.2">
      <c r="A1" s="20" t="s">
        <v>64</v>
      </c>
      <c r="D1" s="21"/>
    </row>
    <row r="2" spans="1:8" ht="16.5" customHeight="1" x14ac:dyDescent="0.2">
      <c r="B2" s="112" t="s">
        <v>106</v>
      </c>
      <c r="C2" s="112"/>
      <c r="D2" s="112"/>
      <c r="E2" s="112"/>
      <c r="F2" s="112"/>
      <c r="G2" s="112"/>
      <c r="H2" s="112"/>
    </row>
    <row r="3" spans="1:8" ht="16.5" customHeight="1" x14ac:dyDescent="0.2">
      <c r="B3" s="112"/>
      <c r="C3" s="112"/>
      <c r="D3" s="112"/>
      <c r="E3" s="112"/>
      <c r="F3" s="112"/>
      <c r="G3" s="112"/>
      <c r="H3" s="112"/>
    </row>
    <row r="4" spans="1:8" ht="12.75" hidden="1" customHeight="1" x14ac:dyDescent="0.2">
      <c r="B4" s="112"/>
      <c r="C4" s="112"/>
      <c r="D4" s="112"/>
      <c r="E4" s="112"/>
      <c r="F4" s="112"/>
      <c r="G4" s="112"/>
      <c r="H4" s="112"/>
    </row>
    <row r="5" spans="1:8" ht="16.5" x14ac:dyDescent="0.25">
      <c r="B5" s="22" t="s">
        <v>52</v>
      </c>
      <c r="C5" s="90"/>
      <c r="D5" s="23"/>
      <c r="E5" s="23"/>
      <c r="F5" s="23"/>
    </row>
    <row r="6" spans="1:8" ht="16.5" x14ac:dyDescent="0.25">
      <c r="B6" s="22" t="s">
        <v>53</v>
      </c>
      <c r="C6" s="23" t="s">
        <v>108</v>
      </c>
      <c r="D6" s="24"/>
    </row>
    <row r="7" spans="1:8" ht="16.5" x14ac:dyDescent="0.25">
      <c r="B7" s="22" t="s">
        <v>54</v>
      </c>
      <c r="C7" s="11"/>
      <c r="D7" s="23"/>
      <c r="E7" s="23"/>
      <c r="F7" s="23"/>
    </row>
    <row r="8" spans="1:8" ht="16.5" x14ac:dyDescent="0.25">
      <c r="B8" s="22" t="s">
        <v>56</v>
      </c>
      <c r="C8" s="98"/>
      <c r="D8" s="23"/>
      <c r="E8" s="23"/>
      <c r="F8" s="23"/>
    </row>
    <row r="9" spans="1:8" ht="16.5" x14ac:dyDescent="0.25">
      <c r="B9" s="22" t="s">
        <v>29</v>
      </c>
      <c r="C9" s="18" t="s">
        <v>76</v>
      </c>
      <c r="D9" s="25"/>
    </row>
    <row r="10" spans="1:8" ht="16.5" x14ac:dyDescent="0.25">
      <c r="B10" s="26" t="s">
        <v>60</v>
      </c>
      <c r="C10" s="23" t="s">
        <v>107</v>
      </c>
      <c r="D10" s="24"/>
    </row>
    <row r="11" spans="1:8" ht="18.75" x14ac:dyDescent="0.3">
      <c r="B11" s="27" t="s">
        <v>57</v>
      </c>
      <c r="C11" s="28" t="s">
        <v>62</v>
      </c>
      <c r="D11" s="29"/>
    </row>
    <row r="13" spans="1:8" ht="12.75" customHeight="1" x14ac:dyDescent="0.2">
      <c r="B13" s="113" t="s">
        <v>105</v>
      </c>
      <c r="C13" s="115" t="s">
        <v>77</v>
      </c>
      <c r="D13" s="117" t="s">
        <v>85</v>
      </c>
      <c r="E13" s="115" t="s">
        <v>78</v>
      </c>
      <c r="F13" s="119" t="s">
        <v>80</v>
      </c>
    </row>
    <row r="14" spans="1:8" ht="51" customHeight="1" x14ac:dyDescent="0.2">
      <c r="A14" s="30"/>
      <c r="B14" s="114"/>
      <c r="C14" s="116"/>
      <c r="D14" s="118"/>
      <c r="E14" s="116"/>
      <c r="F14" s="120"/>
      <c r="G14" s="107"/>
    </row>
    <row r="15" spans="1:8" ht="15.75" x14ac:dyDescent="0.25">
      <c r="A15" s="30"/>
      <c r="B15" s="31" t="s">
        <v>30</v>
      </c>
      <c r="C15" s="19">
        <v>41907088.920891546</v>
      </c>
      <c r="D15" s="32">
        <v>1</v>
      </c>
      <c r="E15" s="99">
        <f>+C15</f>
        <v>41907088.920891546</v>
      </c>
      <c r="F15" s="17"/>
      <c r="G15" s="108"/>
    </row>
    <row r="16" spans="1:8" ht="15.75" x14ac:dyDescent="0.25">
      <c r="A16" s="30"/>
      <c r="B16" s="31" t="s">
        <v>36</v>
      </c>
      <c r="C16" s="19">
        <v>42891519.017912529</v>
      </c>
      <c r="D16" s="32">
        <v>1</v>
      </c>
      <c r="E16" s="99">
        <f t="shared" ref="E16:E26" si="0">+C16</f>
        <v>42891519.017912529</v>
      </c>
      <c r="F16" s="17"/>
      <c r="G16" s="108"/>
    </row>
    <row r="17" spans="1:7" ht="15.75" x14ac:dyDescent="0.25">
      <c r="A17" s="30"/>
      <c r="B17" s="31" t="s">
        <v>37</v>
      </c>
      <c r="C17" s="19">
        <v>60598506.050568715</v>
      </c>
      <c r="D17" s="32">
        <v>1</v>
      </c>
      <c r="E17" s="99">
        <f t="shared" si="0"/>
        <v>60598506.050568715</v>
      </c>
      <c r="F17" s="17"/>
      <c r="G17" s="108"/>
    </row>
    <row r="18" spans="1:7" ht="15.75" x14ac:dyDescent="0.25">
      <c r="A18" s="30"/>
      <c r="B18" s="31" t="s">
        <v>38</v>
      </c>
      <c r="C18" s="19">
        <v>55228171.869189806</v>
      </c>
      <c r="D18" s="32">
        <v>1</v>
      </c>
      <c r="E18" s="99">
        <f t="shared" si="0"/>
        <v>55228171.869189806</v>
      </c>
      <c r="F18" s="17"/>
      <c r="G18" s="108"/>
    </row>
    <row r="19" spans="1:7" ht="15.75" x14ac:dyDescent="0.25">
      <c r="A19" s="30"/>
      <c r="B19" s="31" t="s">
        <v>39</v>
      </c>
      <c r="C19" s="19">
        <v>43630441.657962881</v>
      </c>
      <c r="D19" s="32">
        <v>1</v>
      </c>
      <c r="E19" s="99">
        <f t="shared" si="0"/>
        <v>43630441.657962881</v>
      </c>
      <c r="F19" s="17"/>
      <c r="G19" s="108"/>
    </row>
    <row r="20" spans="1:7" ht="15.75" x14ac:dyDescent="0.25">
      <c r="A20" s="33"/>
      <c r="B20" s="31" t="s">
        <v>40</v>
      </c>
      <c r="C20" s="19">
        <v>37482832.488605961</v>
      </c>
      <c r="D20" s="32">
        <v>1</v>
      </c>
      <c r="E20" s="99">
        <f t="shared" si="0"/>
        <v>37482832.488605961</v>
      </c>
      <c r="F20" s="17"/>
      <c r="G20" s="108"/>
    </row>
    <row r="21" spans="1:7" ht="15.75" x14ac:dyDescent="0.25">
      <c r="A21" s="33"/>
      <c r="B21" s="31" t="s">
        <v>42</v>
      </c>
      <c r="C21" s="19">
        <v>39013800.174269468</v>
      </c>
      <c r="D21" s="32">
        <v>1</v>
      </c>
      <c r="E21" s="99">
        <f t="shared" si="0"/>
        <v>39013800.174269468</v>
      </c>
      <c r="F21" s="17"/>
      <c r="G21" s="108"/>
    </row>
    <row r="22" spans="1:7" ht="15.75" x14ac:dyDescent="0.25">
      <c r="A22" s="33"/>
      <c r="B22" s="31" t="s">
        <v>43</v>
      </c>
      <c r="C22" s="19">
        <v>39594313.052632563</v>
      </c>
      <c r="D22" s="32">
        <v>1</v>
      </c>
      <c r="E22" s="99">
        <f t="shared" si="0"/>
        <v>39594313.052632563</v>
      </c>
      <c r="F22" s="17"/>
      <c r="G22" s="108"/>
    </row>
    <row r="23" spans="1:7" ht="15.75" x14ac:dyDescent="0.25">
      <c r="A23" s="33"/>
      <c r="B23" s="31" t="s">
        <v>44</v>
      </c>
      <c r="C23" s="19">
        <v>51462949.653261662</v>
      </c>
      <c r="D23" s="32">
        <v>1</v>
      </c>
      <c r="E23" s="99">
        <f t="shared" si="0"/>
        <v>51462949.653261662</v>
      </c>
      <c r="F23" s="17"/>
      <c r="G23" s="108"/>
    </row>
    <row r="24" spans="1:7" ht="15.75" x14ac:dyDescent="0.25">
      <c r="A24" s="33"/>
      <c r="B24" s="31" t="s">
        <v>45</v>
      </c>
      <c r="C24" s="19">
        <v>54515817.851102568</v>
      </c>
      <c r="D24" s="32">
        <v>1</v>
      </c>
      <c r="E24" s="99">
        <f t="shared" si="0"/>
        <v>54515817.851102568</v>
      </c>
      <c r="F24" s="17"/>
      <c r="G24" s="108"/>
    </row>
    <row r="25" spans="1:7" ht="15.75" x14ac:dyDescent="0.25">
      <c r="A25" s="33"/>
      <c r="B25" s="31" t="s">
        <v>46</v>
      </c>
      <c r="C25" s="19">
        <v>53115513.182341874</v>
      </c>
      <c r="D25" s="32">
        <v>1</v>
      </c>
      <c r="E25" s="99">
        <f t="shared" si="0"/>
        <v>53115513.182341874</v>
      </c>
      <c r="F25" s="17"/>
      <c r="G25" s="108"/>
    </row>
    <row r="26" spans="1:7" ht="15.75" x14ac:dyDescent="0.25">
      <c r="A26" s="33"/>
      <c r="B26" s="31" t="s">
        <v>47</v>
      </c>
      <c r="C26" s="19">
        <v>56372305.339489333</v>
      </c>
      <c r="D26" s="32">
        <v>1</v>
      </c>
      <c r="E26" s="99">
        <f t="shared" si="0"/>
        <v>56372305.339489333</v>
      </c>
      <c r="F26" s="17"/>
      <c r="G26" s="108"/>
    </row>
    <row r="27" spans="1:7" ht="15" x14ac:dyDescent="0.25">
      <c r="B27" s="34" t="s">
        <v>31</v>
      </c>
      <c r="C27" s="35">
        <f>SUM(C15:C26)</f>
        <v>575813259.2582289</v>
      </c>
      <c r="D27" s="36"/>
      <c r="E27" s="100">
        <f>SUM(E15:E26)</f>
        <v>575813259.2582289</v>
      </c>
      <c r="F27" s="37"/>
    </row>
    <row r="28" spans="1:7" ht="15" x14ac:dyDescent="0.25">
      <c r="B28" s="38"/>
      <c r="C28" s="39"/>
      <c r="D28" s="40"/>
      <c r="E28" s="41"/>
      <c r="F28" s="41"/>
      <c r="G28" s="42"/>
    </row>
    <row r="29" spans="1:7" x14ac:dyDescent="0.2">
      <c r="B29" s="43" t="s">
        <v>0</v>
      </c>
      <c r="C29" s="44"/>
      <c r="D29" s="45"/>
      <c r="E29" s="44"/>
      <c r="F29" s="44"/>
    </row>
    <row r="30" spans="1:7" x14ac:dyDescent="0.2">
      <c r="B30" s="44" t="s">
        <v>58</v>
      </c>
      <c r="C30" s="44"/>
      <c r="D30" s="45"/>
      <c r="E30" s="44"/>
      <c r="F30" s="44"/>
    </row>
    <row r="31" spans="1:7" x14ac:dyDescent="0.2">
      <c r="B31" s="44" t="s">
        <v>89</v>
      </c>
      <c r="C31" s="44"/>
      <c r="D31" s="45"/>
      <c r="E31" s="44"/>
      <c r="F31" s="44"/>
    </row>
    <row r="32" spans="1:7" x14ac:dyDescent="0.2">
      <c r="B32" s="44" t="s">
        <v>59</v>
      </c>
      <c r="C32" s="44"/>
      <c r="D32" s="45"/>
      <c r="E32" s="44"/>
      <c r="F32" s="44"/>
    </row>
    <row r="33" spans="2:6" x14ac:dyDescent="0.2">
      <c r="B33" s="9" t="s">
        <v>81</v>
      </c>
    </row>
    <row r="34" spans="2:6" x14ac:dyDescent="0.2">
      <c r="B34" s="9" t="s">
        <v>63</v>
      </c>
      <c r="C34" s="10"/>
      <c r="D34" s="12"/>
      <c r="E34" s="10"/>
      <c r="F34" s="10"/>
    </row>
    <row r="35" spans="2:6" ht="9.75" customHeight="1" x14ac:dyDescent="0.2">
      <c r="B35" s="111" t="s">
        <v>83</v>
      </c>
      <c r="C35" s="111"/>
      <c r="D35" s="111"/>
      <c r="E35" s="111"/>
      <c r="F35" s="111"/>
    </row>
    <row r="36" spans="2:6" ht="9.75" customHeight="1" x14ac:dyDescent="0.2">
      <c r="B36" s="111"/>
      <c r="C36" s="111"/>
      <c r="D36" s="111"/>
      <c r="E36" s="111"/>
      <c r="F36" s="111"/>
    </row>
    <row r="37" spans="2:6" ht="9.75" customHeight="1" x14ac:dyDescent="0.2">
      <c r="B37" s="111"/>
      <c r="C37" s="111"/>
      <c r="D37" s="111"/>
      <c r="E37" s="111"/>
      <c r="F37" s="111"/>
    </row>
    <row r="38" spans="2:6" x14ac:dyDescent="0.2">
      <c r="B38" s="10" t="s">
        <v>86</v>
      </c>
      <c r="C38" s="10"/>
      <c r="D38" s="12"/>
      <c r="E38" s="10"/>
      <c r="F38" s="10"/>
    </row>
    <row r="39" spans="2:6" x14ac:dyDescent="0.2">
      <c r="B39" s="9" t="s">
        <v>87</v>
      </c>
      <c r="C39" s="10"/>
      <c r="D39" s="12"/>
      <c r="E39" s="10"/>
      <c r="F39" s="10"/>
    </row>
    <row r="42" spans="2:6" ht="19.5" x14ac:dyDescent="0.3">
      <c r="B42" s="46" t="s">
        <v>61</v>
      </c>
      <c r="C42" s="47"/>
      <c r="F42" s="48"/>
    </row>
  </sheetData>
  <sheetProtection selectLockedCells="1"/>
  <mergeCells count="7">
    <mergeCell ref="B35:F37"/>
    <mergeCell ref="B2:H4"/>
    <mergeCell ref="B13:B14"/>
    <mergeCell ref="C13:C14"/>
    <mergeCell ref="D13:D14"/>
    <mergeCell ref="E13:E14"/>
    <mergeCell ref="F13:F14"/>
  </mergeCells>
  <printOptions horizontalCentered="1" verticalCentered="1"/>
  <pageMargins left="0.75" right="0.27559055118110237" top="1" bottom="1" header="0" footer="0"/>
  <pageSetup scale="72" orientation="portrait" cellComments="asDisplayed" r:id="rId1"/>
  <headerFooter alignWithMargins="0">
    <oddHeader>&amp;R&amp;11 1 de 1&amp;C&amp;"Arial"&amp;8&amp;K000000INTERNAL&amp;1#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7CADA2-CF47-4553-BF27-6B5FCC589836}">
  <sheetPr>
    <tabColor rgb="FF00B050"/>
    <pageSetUpPr fitToPage="1"/>
  </sheetPr>
  <dimension ref="A1:H42"/>
  <sheetViews>
    <sheetView showGridLines="0" zoomScale="70" zoomScaleNormal="70" zoomScaleSheetLayoutView="100" workbookViewId="0">
      <selection activeCell="C24" sqref="C24"/>
    </sheetView>
  </sheetViews>
  <sheetFormatPr baseColWidth="10" defaultColWidth="0" defaultRowHeight="12.75" x14ac:dyDescent="0.2"/>
  <cols>
    <col min="1" max="1" width="5.28515625" style="9" customWidth="1"/>
    <col min="2" max="2" width="28.5703125" style="9" customWidth="1"/>
    <col min="3" max="3" width="23.5703125" style="9" customWidth="1"/>
    <col min="4" max="4" width="18.7109375" style="13" customWidth="1"/>
    <col min="5" max="5" width="21.5703125" style="9" bestFit="1" customWidth="1"/>
    <col min="6" max="6" width="18.7109375" style="9" customWidth="1"/>
    <col min="7" max="7" width="16" style="9" customWidth="1"/>
    <col min="8" max="8" width="1.5703125" style="9" hidden="1" customWidth="1"/>
    <col min="9" max="16384" width="3.42578125" style="9" hidden="1"/>
  </cols>
  <sheetData>
    <row r="1" spans="1:8" s="8" customFormat="1" ht="19.5" x14ac:dyDescent="0.2">
      <c r="A1" s="20" t="s">
        <v>64</v>
      </c>
      <c r="D1" s="21"/>
    </row>
    <row r="2" spans="1:8" ht="16.5" customHeight="1" x14ac:dyDescent="0.2">
      <c r="B2" s="112" t="s">
        <v>106</v>
      </c>
      <c r="C2" s="112"/>
      <c r="D2" s="112"/>
      <c r="E2" s="112"/>
      <c r="F2" s="112"/>
      <c r="G2" s="112"/>
      <c r="H2" s="112"/>
    </row>
    <row r="3" spans="1:8" ht="16.5" customHeight="1" x14ac:dyDescent="0.2">
      <c r="B3" s="112"/>
      <c r="C3" s="112"/>
      <c r="D3" s="112"/>
      <c r="E3" s="112"/>
      <c r="F3" s="112"/>
      <c r="G3" s="112"/>
      <c r="H3" s="112"/>
    </row>
    <row r="4" spans="1:8" ht="12.75" hidden="1" customHeight="1" x14ac:dyDescent="0.2">
      <c r="B4" s="112"/>
      <c r="C4" s="112"/>
      <c r="D4" s="112"/>
      <c r="E4" s="112"/>
      <c r="F4" s="112"/>
      <c r="G4" s="112"/>
      <c r="H4" s="112"/>
    </row>
    <row r="5" spans="1:8" ht="16.5" x14ac:dyDescent="0.25">
      <c r="B5" s="22" t="s">
        <v>52</v>
      </c>
      <c r="C5" s="90"/>
      <c r="D5" s="23"/>
      <c r="E5" s="23"/>
      <c r="F5" s="23"/>
    </row>
    <row r="6" spans="1:8" ht="16.5" x14ac:dyDescent="0.25">
      <c r="B6" s="22" t="s">
        <v>53</v>
      </c>
      <c r="C6" s="23" t="s">
        <v>108</v>
      </c>
      <c r="D6" s="24"/>
    </row>
    <row r="7" spans="1:8" ht="16.5" x14ac:dyDescent="0.25">
      <c r="B7" s="22" t="s">
        <v>54</v>
      </c>
      <c r="C7" s="11"/>
      <c r="D7" s="23"/>
      <c r="E7" s="23"/>
      <c r="F7" s="23"/>
    </row>
    <row r="8" spans="1:8" ht="16.5" x14ac:dyDescent="0.25">
      <c r="B8" s="22" t="s">
        <v>56</v>
      </c>
      <c r="C8" s="98"/>
      <c r="D8" s="23"/>
      <c r="E8" s="23"/>
      <c r="F8" s="23"/>
    </row>
    <row r="9" spans="1:8" ht="16.5" x14ac:dyDescent="0.25">
      <c r="B9" s="22" t="s">
        <v>29</v>
      </c>
      <c r="C9" s="18" t="s">
        <v>76</v>
      </c>
      <c r="D9" s="25"/>
    </row>
    <row r="10" spans="1:8" ht="16.5" x14ac:dyDescent="0.25">
      <c r="B10" s="26" t="s">
        <v>60</v>
      </c>
      <c r="C10" s="23" t="s">
        <v>107</v>
      </c>
      <c r="D10" s="24"/>
    </row>
    <row r="11" spans="1:8" ht="18.75" x14ac:dyDescent="0.3">
      <c r="B11" s="27" t="s">
        <v>57</v>
      </c>
      <c r="C11" s="28" t="s">
        <v>62</v>
      </c>
      <c r="D11" s="29"/>
    </row>
    <row r="13" spans="1:8" ht="12.75" customHeight="1" x14ac:dyDescent="0.2">
      <c r="B13" s="113" t="s">
        <v>74</v>
      </c>
      <c r="C13" s="115" t="s">
        <v>77</v>
      </c>
      <c r="D13" s="117" t="s">
        <v>85</v>
      </c>
      <c r="E13" s="115" t="s">
        <v>78</v>
      </c>
      <c r="F13" s="119" t="s">
        <v>80</v>
      </c>
    </row>
    <row r="14" spans="1:8" ht="51" customHeight="1" x14ac:dyDescent="0.2">
      <c r="A14" s="30"/>
      <c r="B14" s="114"/>
      <c r="C14" s="116"/>
      <c r="D14" s="118"/>
      <c r="E14" s="116"/>
      <c r="F14" s="120"/>
      <c r="G14" s="107"/>
    </row>
    <row r="15" spans="1:8" ht="15.75" x14ac:dyDescent="0.25">
      <c r="A15" s="30"/>
      <c r="B15" s="31" t="s">
        <v>30</v>
      </c>
      <c r="C15" s="19">
        <v>42499462.962463267</v>
      </c>
      <c r="D15" s="32">
        <v>1</v>
      </c>
      <c r="E15" s="99">
        <v>42499462.962463267</v>
      </c>
      <c r="F15" s="17"/>
      <c r="G15" s="108"/>
    </row>
    <row r="16" spans="1:8" ht="15.75" x14ac:dyDescent="0.25">
      <c r="A16" s="30"/>
      <c r="B16" s="31" t="s">
        <v>36</v>
      </c>
      <c r="C16" s="19">
        <v>44730322.352877282</v>
      </c>
      <c r="D16" s="32">
        <v>1</v>
      </c>
      <c r="E16" s="99">
        <v>44730322.352877282</v>
      </c>
      <c r="F16" s="17"/>
      <c r="G16" s="108"/>
    </row>
    <row r="17" spans="1:7" ht="15.75" x14ac:dyDescent="0.25">
      <c r="A17" s="30"/>
      <c r="B17" s="31" t="s">
        <v>37</v>
      </c>
      <c r="C17" s="19">
        <v>47741119.721716426</v>
      </c>
      <c r="D17" s="32">
        <v>1</v>
      </c>
      <c r="E17" s="99">
        <v>47741119.721716426</v>
      </c>
      <c r="F17" s="17"/>
      <c r="G17" s="108"/>
    </row>
    <row r="18" spans="1:7" ht="15.75" x14ac:dyDescent="0.25">
      <c r="A18" s="30"/>
      <c r="B18" s="31" t="s">
        <v>38</v>
      </c>
      <c r="C18" s="19">
        <v>47159091.787991814</v>
      </c>
      <c r="D18" s="32">
        <v>1</v>
      </c>
      <c r="E18" s="99">
        <v>47159091.787991814</v>
      </c>
      <c r="F18" s="17"/>
      <c r="G18" s="108"/>
    </row>
    <row r="19" spans="1:7" ht="15.75" x14ac:dyDescent="0.25">
      <c r="A19" s="30"/>
      <c r="B19" s="31" t="s">
        <v>39</v>
      </c>
      <c r="C19" s="19">
        <v>45277715.961406164</v>
      </c>
      <c r="D19" s="32">
        <v>1</v>
      </c>
      <c r="E19" s="99">
        <v>45277715.961406164</v>
      </c>
      <c r="F19" s="17"/>
      <c r="G19" s="108"/>
    </row>
    <row r="20" spans="1:7" ht="15.75" x14ac:dyDescent="0.25">
      <c r="A20" s="33"/>
      <c r="B20" s="31" t="s">
        <v>40</v>
      </c>
      <c r="C20" s="19">
        <v>46111634.786538944</v>
      </c>
      <c r="D20" s="32">
        <v>1</v>
      </c>
      <c r="E20" s="99">
        <v>46111634.786538944</v>
      </c>
      <c r="F20" s="17"/>
      <c r="G20" s="108"/>
    </row>
    <row r="21" spans="1:7" ht="15.75" x14ac:dyDescent="0.25">
      <c r="A21" s="33"/>
      <c r="B21" s="31" t="s">
        <v>42</v>
      </c>
      <c r="C21" s="19">
        <v>46265658.21540498</v>
      </c>
      <c r="D21" s="32">
        <v>1</v>
      </c>
      <c r="E21" s="99">
        <v>46265658.21540498</v>
      </c>
      <c r="F21" s="17"/>
      <c r="G21" s="108"/>
    </row>
    <row r="22" spans="1:7" ht="15.75" x14ac:dyDescent="0.25">
      <c r="A22" s="33"/>
      <c r="B22" s="31" t="s">
        <v>43</v>
      </c>
      <c r="C22" s="19">
        <v>45997334.655362129</v>
      </c>
      <c r="D22" s="32">
        <v>1</v>
      </c>
      <c r="E22" s="99">
        <v>45997334.655362129</v>
      </c>
      <c r="F22" s="17"/>
      <c r="G22" s="108"/>
    </row>
    <row r="23" spans="1:7" ht="15.75" x14ac:dyDescent="0.25">
      <c r="A23" s="33"/>
      <c r="B23" s="31" t="s">
        <v>44</v>
      </c>
      <c r="C23" s="19">
        <v>47421102.20056127</v>
      </c>
      <c r="D23" s="32">
        <v>1</v>
      </c>
      <c r="E23" s="99">
        <v>47421102.20056127</v>
      </c>
      <c r="F23" s="17"/>
      <c r="G23" s="108"/>
    </row>
    <row r="24" spans="1:7" ht="15.75" x14ac:dyDescent="0.25">
      <c r="A24" s="33"/>
      <c r="B24" s="31" t="s">
        <v>45</v>
      </c>
      <c r="C24" s="19">
        <v>47608326.916320093</v>
      </c>
      <c r="D24" s="32">
        <v>1</v>
      </c>
      <c r="E24" s="99">
        <v>47608326.916320093</v>
      </c>
      <c r="F24" s="17"/>
      <c r="G24" s="108"/>
    </row>
    <row r="25" spans="1:7" ht="15.75" x14ac:dyDescent="0.25">
      <c r="A25" s="33"/>
      <c r="B25" s="31" t="s">
        <v>46</v>
      </c>
      <c r="C25" s="19">
        <v>48127751.119290985</v>
      </c>
      <c r="D25" s="32">
        <v>1</v>
      </c>
      <c r="E25" s="99">
        <v>48127751.119290985</v>
      </c>
      <c r="F25" s="17"/>
      <c r="G25" s="108"/>
    </row>
    <row r="26" spans="1:7" ht="15.75" x14ac:dyDescent="0.25">
      <c r="A26" s="33"/>
      <c r="B26" s="31" t="s">
        <v>47</v>
      </c>
      <c r="C26" s="19">
        <v>48195545.208316706</v>
      </c>
      <c r="D26" s="32">
        <v>1</v>
      </c>
      <c r="E26" s="99">
        <v>48195545.208316706</v>
      </c>
      <c r="F26" s="17"/>
      <c r="G26" s="108"/>
    </row>
    <row r="27" spans="1:7" ht="15" x14ac:dyDescent="0.25">
      <c r="B27" s="34" t="s">
        <v>31</v>
      </c>
      <c r="C27" s="35">
        <v>557135065.88825011</v>
      </c>
      <c r="D27" s="36"/>
      <c r="E27" s="100">
        <v>557135065.88825011</v>
      </c>
      <c r="F27" s="37"/>
    </row>
    <row r="28" spans="1:7" ht="15" x14ac:dyDescent="0.25">
      <c r="B28" s="38"/>
      <c r="C28" s="39"/>
      <c r="D28" s="40"/>
      <c r="E28" s="41"/>
      <c r="F28" s="41"/>
      <c r="G28" s="42"/>
    </row>
    <row r="29" spans="1:7" x14ac:dyDescent="0.2">
      <c r="B29" s="43" t="s">
        <v>0</v>
      </c>
      <c r="C29" s="44"/>
      <c r="D29" s="45"/>
      <c r="E29" s="44"/>
      <c r="F29" s="44"/>
    </row>
    <row r="30" spans="1:7" x14ac:dyDescent="0.2">
      <c r="B30" s="44" t="s">
        <v>58</v>
      </c>
      <c r="C30" s="44"/>
      <c r="D30" s="45"/>
      <c r="E30" s="44"/>
      <c r="F30" s="44"/>
    </row>
    <row r="31" spans="1:7" x14ac:dyDescent="0.2">
      <c r="B31" s="44" t="s">
        <v>89</v>
      </c>
      <c r="C31" s="44"/>
      <c r="D31" s="45"/>
      <c r="E31" s="44"/>
      <c r="F31" s="44"/>
    </row>
    <row r="32" spans="1:7" x14ac:dyDescent="0.2">
      <c r="B32" s="44" t="s">
        <v>59</v>
      </c>
      <c r="C32" s="44"/>
      <c r="D32" s="45"/>
      <c r="E32" s="44"/>
      <c r="F32" s="44"/>
    </row>
    <row r="33" spans="2:6" x14ac:dyDescent="0.2">
      <c r="B33" s="9" t="s">
        <v>81</v>
      </c>
    </row>
    <row r="34" spans="2:6" x14ac:dyDescent="0.2">
      <c r="B34" s="9" t="s">
        <v>63</v>
      </c>
      <c r="C34" s="10"/>
      <c r="D34" s="12"/>
      <c r="E34" s="10"/>
      <c r="F34" s="10"/>
    </row>
    <row r="35" spans="2:6" ht="10.5" customHeight="1" x14ac:dyDescent="0.2">
      <c r="B35" s="111" t="s">
        <v>83</v>
      </c>
      <c r="C35" s="111"/>
      <c r="D35" s="111"/>
      <c r="E35" s="111"/>
      <c r="F35" s="111"/>
    </row>
    <row r="36" spans="2:6" ht="10.5" customHeight="1" x14ac:dyDescent="0.2">
      <c r="B36" s="111"/>
      <c r="C36" s="111"/>
      <c r="D36" s="111"/>
      <c r="E36" s="111"/>
      <c r="F36" s="111"/>
    </row>
    <row r="37" spans="2:6" ht="10.5" customHeight="1" x14ac:dyDescent="0.2">
      <c r="B37" s="111"/>
      <c r="C37" s="111"/>
      <c r="D37" s="111"/>
      <c r="E37" s="111"/>
      <c r="F37" s="111"/>
    </row>
    <row r="38" spans="2:6" x14ac:dyDescent="0.2">
      <c r="B38" s="10" t="s">
        <v>86</v>
      </c>
      <c r="C38" s="10"/>
      <c r="D38" s="12"/>
      <c r="E38" s="10"/>
      <c r="F38" s="10"/>
    </row>
    <row r="39" spans="2:6" x14ac:dyDescent="0.2">
      <c r="B39" s="9" t="s">
        <v>87</v>
      </c>
      <c r="C39" s="10"/>
      <c r="D39" s="12"/>
      <c r="E39" s="10"/>
      <c r="F39" s="10"/>
    </row>
    <row r="42" spans="2:6" ht="19.5" x14ac:dyDescent="0.3">
      <c r="B42" s="46" t="s">
        <v>61</v>
      </c>
      <c r="C42" s="47"/>
      <c r="F42" s="48"/>
    </row>
  </sheetData>
  <sheetProtection selectLockedCells="1"/>
  <mergeCells count="7">
    <mergeCell ref="B35:F37"/>
    <mergeCell ref="B2:H4"/>
    <mergeCell ref="B13:B14"/>
    <mergeCell ref="C13:C14"/>
    <mergeCell ref="D13:D14"/>
    <mergeCell ref="E13:E14"/>
    <mergeCell ref="F13:F14"/>
  </mergeCells>
  <printOptions horizontalCentered="1" verticalCentered="1"/>
  <pageMargins left="0.75" right="0.27559055118110237" top="1" bottom="1" header="0" footer="0"/>
  <pageSetup scale="72" orientation="portrait" cellComments="asDisplayed" r:id="rId1"/>
  <headerFooter alignWithMargins="0">
    <oddHeader>&amp;R&amp;11 1 de 1&amp;C&amp;"Arial"&amp;8&amp;K000000INTERNAL&amp;1#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6DF924-D046-4BA3-87BB-C31ED270BDF7}">
  <sheetPr>
    <tabColor rgb="FF00B050"/>
    <pageSetUpPr fitToPage="1"/>
  </sheetPr>
  <dimension ref="A1:H42"/>
  <sheetViews>
    <sheetView showGridLines="0" zoomScale="70" zoomScaleNormal="70" zoomScaleSheetLayoutView="100" workbookViewId="0">
      <selection activeCell="C24" sqref="C24"/>
    </sheetView>
  </sheetViews>
  <sheetFormatPr baseColWidth="10" defaultColWidth="0" defaultRowHeight="12.75" x14ac:dyDescent="0.2"/>
  <cols>
    <col min="1" max="1" width="5.28515625" style="9" customWidth="1"/>
    <col min="2" max="2" width="28.5703125" style="9" customWidth="1"/>
    <col min="3" max="3" width="24.85546875" style="9" customWidth="1"/>
    <col min="4" max="4" width="18.7109375" style="13" customWidth="1"/>
    <col min="5" max="5" width="21.5703125" style="9" bestFit="1" customWidth="1"/>
    <col min="6" max="6" width="18.7109375" style="9" customWidth="1"/>
    <col min="7" max="7" width="16" style="9" customWidth="1"/>
    <col min="8" max="8" width="1.5703125" style="9" hidden="1" customWidth="1"/>
    <col min="9" max="16384" width="3.42578125" style="9" hidden="1"/>
  </cols>
  <sheetData>
    <row r="1" spans="1:8" s="8" customFormat="1" ht="19.5" x14ac:dyDescent="0.2">
      <c r="A1" s="20" t="s">
        <v>64</v>
      </c>
      <c r="D1" s="21"/>
    </row>
    <row r="2" spans="1:8" ht="16.5" customHeight="1" x14ac:dyDescent="0.2">
      <c r="B2" s="112" t="s">
        <v>106</v>
      </c>
      <c r="C2" s="112"/>
      <c r="D2" s="112"/>
      <c r="E2" s="112"/>
      <c r="F2" s="112"/>
      <c r="G2" s="112"/>
      <c r="H2" s="112"/>
    </row>
    <row r="3" spans="1:8" ht="16.5" customHeight="1" x14ac:dyDescent="0.2">
      <c r="B3" s="112"/>
      <c r="C3" s="112"/>
      <c r="D3" s="112"/>
      <c r="E3" s="112"/>
      <c r="F3" s="112"/>
      <c r="G3" s="112"/>
      <c r="H3" s="112"/>
    </row>
    <row r="4" spans="1:8" ht="12.75" hidden="1" customHeight="1" x14ac:dyDescent="0.2">
      <c r="B4" s="112"/>
      <c r="C4" s="112"/>
      <c r="D4" s="112"/>
      <c r="E4" s="112"/>
      <c r="F4" s="112"/>
      <c r="G4" s="112"/>
      <c r="H4" s="112"/>
    </row>
    <row r="5" spans="1:8" ht="16.5" x14ac:dyDescent="0.25">
      <c r="B5" s="22" t="s">
        <v>52</v>
      </c>
      <c r="C5" s="90"/>
      <c r="D5" s="23"/>
      <c r="E5" s="23"/>
      <c r="F5" s="23"/>
    </row>
    <row r="6" spans="1:8" ht="16.5" x14ac:dyDescent="0.25">
      <c r="B6" s="22" t="s">
        <v>53</v>
      </c>
      <c r="C6" s="23" t="s">
        <v>108</v>
      </c>
      <c r="D6" s="24"/>
    </row>
    <row r="7" spans="1:8" ht="16.5" x14ac:dyDescent="0.25">
      <c r="B7" s="22" t="s">
        <v>54</v>
      </c>
      <c r="C7" s="11"/>
      <c r="D7" s="23"/>
      <c r="E7" s="23"/>
      <c r="F7" s="23"/>
    </row>
    <row r="8" spans="1:8" ht="16.5" x14ac:dyDescent="0.25">
      <c r="B8" s="22" t="s">
        <v>56</v>
      </c>
      <c r="C8" s="98"/>
      <c r="D8" s="23"/>
      <c r="E8" s="23"/>
      <c r="F8" s="23"/>
    </row>
    <row r="9" spans="1:8" ht="16.5" x14ac:dyDescent="0.25">
      <c r="B9" s="22" t="s">
        <v>29</v>
      </c>
      <c r="C9" s="18" t="s">
        <v>76</v>
      </c>
      <c r="D9" s="25"/>
    </row>
    <row r="10" spans="1:8" ht="16.5" x14ac:dyDescent="0.25">
      <c r="B10" s="26" t="s">
        <v>60</v>
      </c>
      <c r="C10" s="23" t="s">
        <v>107</v>
      </c>
      <c r="D10" s="24"/>
    </row>
    <row r="11" spans="1:8" ht="18.75" x14ac:dyDescent="0.3">
      <c r="B11" s="27" t="s">
        <v>57</v>
      </c>
      <c r="C11" s="28" t="s">
        <v>62</v>
      </c>
      <c r="D11" s="29"/>
    </row>
    <row r="13" spans="1:8" ht="12.75" customHeight="1" x14ac:dyDescent="0.2">
      <c r="B13" s="113" t="s">
        <v>75</v>
      </c>
      <c r="C13" s="115" t="s">
        <v>77</v>
      </c>
      <c r="D13" s="117" t="s">
        <v>85</v>
      </c>
      <c r="E13" s="115" t="s">
        <v>78</v>
      </c>
      <c r="F13" s="119" t="s">
        <v>80</v>
      </c>
    </row>
    <row r="14" spans="1:8" ht="51" customHeight="1" x14ac:dyDescent="0.2">
      <c r="A14" s="30"/>
      <c r="B14" s="114"/>
      <c r="C14" s="116"/>
      <c r="D14" s="118"/>
      <c r="E14" s="116"/>
      <c r="F14" s="120"/>
      <c r="G14" s="107"/>
    </row>
    <row r="15" spans="1:8" ht="15.75" x14ac:dyDescent="0.25">
      <c r="A15" s="30"/>
      <c r="B15" s="31" t="s">
        <v>30</v>
      </c>
      <c r="C15" s="19">
        <v>43117071.14786566</v>
      </c>
      <c r="D15" s="32">
        <v>1</v>
      </c>
      <c r="E15" s="99">
        <v>43117071.14786566</v>
      </c>
      <c r="F15" s="17"/>
      <c r="G15" s="108"/>
    </row>
    <row r="16" spans="1:8" ht="15.75" x14ac:dyDescent="0.25">
      <c r="A16" s="30"/>
      <c r="B16" s="31" t="s">
        <v>36</v>
      </c>
      <c r="C16" s="19">
        <v>46198808.51044374</v>
      </c>
      <c r="D16" s="32">
        <v>1</v>
      </c>
      <c r="E16" s="99">
        <v>46198808.51044374</v>
      </c>
      <c r="F16" s="17"/>
      <c r="G16" s="108"/>
    </row>
    <row r="17" spans="1:7" ht="15.75" x14ac:dyDescent="0.25">
      <c r="A17" s="30"/>
      <c r="B17" s="31" t="s">
        <v>37</v>
      </c>
      <c r="C17" s="19">
        <v>48782631.951259732</v>
      </c>
      <c r="D17" s="32">
        <v>1</v>
      </c>
      <c r="E17" s="99">
        <v>48782631.951259732</v>
      </c>
      <c r="F17" s="17"/>
      <c r="G17" s="108"/>
    </row>
    <row r="18" spans="1:7" ht="15.75" x14ac:dyDescent="0.25">
      <c r="A18" s="30"/>
      <c r="B18" s="31" t="s">
        <v>38</v>
      </c>
      <c r="C18" s="19">
        <v>47391271.449323706</v>
      </c>
      <c r="D18" s="32">
        <v>1</v>
      </c>
      <c r="E18" s="99">
        <v>47391271.449323706</v>
      </c>
      <c r="F18" s="17"/>
      <c r="G18" s="108"/>
    </row>
    <row r="19" spans="1:7" ht="15.75" x14ac:dyDescent="0.25">
      <c r="A19" s="30"/>
      <c r="B19" s="31" t="s">
        <v>39</v>
      </c>
      <c r="C19" s="19">
        <v>47502524.710906036</v>
      </c>
      <c r="D19" s="32">
        <v>1</v>
      </c>
      <c r="E19" s="99">
        <v>47502524.710906036</v>
      </c>
      <c r="F19" s="17"/>
      <c r="G19" s="108"/>
    </row>
    <row r="20" spans="1:7" ht="15.75" x14ac:dyDescent="0.25">
      <c r="A20" s="33"/>
      <c r="B20" s="31" t="s">
        <v>40</v>
      </c>
      <c r="C20" s="19">
        <v>46176450.984790981</v>
      </c>
      <c r="D20" s="32">
        <v>1</v>
      </c>
      <c r="E20" s="99">
        <v>46176450.984790981</v>
      </c>
      <c r="F20" s="17"/>
      <c r="G20" s="108"/>
    </row>
    <row r="21" spans="1:7" ht="15.75" x14ac:dyDescent="0.25">
      <c r="A21" s="33"/>
      <c r="B21" s="31" t="s">
        <v>42</v>
      </c>
      <c r="C21" s="19">
        <v>47832485.053134389</v>
      </c>
      <c r="D21" s="32">
        <v>1</v>
      </c>
      <c r="E21" s="99">
        <v>47832485.053134389</v>
      </c>
      <c r="F21" s="17"/>
      <c r="G21" s="108"/>
    </row>
    <row r="22" spans="1:7" ht="15.75" x14ac:dyDescent="0.25">
      <c r="A22" s="33"/>
      <c r="B22" s="31" t="s">
        <v>43</v>
      </c>
      <c r="C22" s="19">
        <v>47349863.060819268</v>
      </c>
      <c r="D22" s="32">
        <v>1</v>
      </c>
      <c r="E22" s="99">
        <v>47349863.060819268</v>
      </c>
      <c r="F22" s="17"/>
      <c r="G22" s="108"/>
    </row>
    <row r="23" spans="1:7" ht="15.75" x14ac:dyDescent="0.25">
      <c r="A23" s="33"/>
      <c r="B23" s="31" t="s">
        <v>44</v>
      </c>
      <c r="C23" s="19">
        <v>49233215.304278322</v>
      </c>
      <c r="D23" s="32">
        <v>1</v>
      </c>
      <c r="E23" s="99">
        <v>49233215.304278322</v>
      </c>
      <c r="F23" s="17"/>
      <c r="G23" s="108"/>
    </row>
    <row r="24" spans="1:7" ht="15.75" x14ac:dyDescent="0.25">
      <c r="A24" s="33"/>
      <c r="B24" s="31" t="s">
        <v>45</v>
      </c>
      <c r="C24" s="19">
        <v>49198667.978280485</v>
      </c>
      <c r="D24" s="32">
        <v>1</v>
      </c>
      <c r="E24" s="99">
        <v>49198667.978280485</v>
      </c>
      <c r="F24" s="17"/>
      <c r="G24" s="108"/>
    </row>
    <row r="25" spans="1:7" ht="15.75" x14ac:dyDescent="0.25">
      <c r="A25" s="33"/>
      <c r="B25" s="31" t="s">
        <v>46</v>
      </c>
      <c r="C25" s="19">
        <v>49463901.509430841</v>
      </c>
      <c r="D25" s="32">
        <v>1</v>
      </c>
      <c r="E25" s="99">
        <v>49463901.509430841</v>
      </c>
      <c r="F25" s="17"/>
      <c r="G25" s="108"/>
    </row>
    <row r="26" spans="1:7" ht="15.75" x14ac:dyDescent="0.25">
      <c r="A26" s="33"/>
      <c r="B26" s="31" t="s">
        <v>47</v>
      </c>
      <c r="C26" s="19">
        <v>49254476.3728614</v>
      </c>
      <c r="D26" s="32">
        <v>1</v>
      </c>
      <c r="E26" s="99">
        <v>49254476.3728614</v>
      </c>
      <c r="F26" s="17"/>
      <c r="G26" s="108"/>
    </row>
    <row r="27" spans="1:7" ht="15" x14ac:dyDescent="0.25">
      <c r="B27" s="34" t="s">
        <v>31</v>
      </c>
      <c r="C27" s="35">
        <v>571501368.03339458</v>
      </c>
      <c r="D27" s="36"/>
      <c r="E27" s="100">
        <v>571501368.03339458</v>
      </c>
      <c r="F27" s="37"/>
    </row>
    <row r="28" spans="1:7" ht="15" x14ac:dyDescent="0.25">
      <c r="B28" s="38"/>
      <c r="C28" s="39"/>
      <c r="D28" s="40"/>
      <c r="E28" s="41"/>
      <c r="F28" s="41"/>
      <c r="G28" s="42"/>
    </row>
    <row r="29" spans="1:7" x14ac:dyDescent="0.2">
      <c r="B29" s="43" t="s">
        <v>0</v>
      </c>
      <c r="C29" s="44"/>
      <c r="D29" s="45"/>
      <c r="E29" s="44"/>
      <c r="F29" s="44"/>
    </row>
    <row r="30" spans="1:7" x14ac:dyDescent="0.2">
      <c r="B30" s="44" t="s">
        <v>58</v>
      </c>
      <c r="C30" s="44"/>
      <c r="D30" s="45"/>
      <c r="E30" s="44"/>
      <c r="F30" s="44"/>
    </row>
    <row r="31" spans="1:7" x14ac:dyDescent="0.2">
      <c r="B31" s="44" t="s">
        <v>89</v>
      </c>
      <c r="C31" s="44"/>
      <c r="D31" s="45"/>
      <c r="E31" s="44"/>
      <c r="F31" s="44"/>
    </row>
    <row r="32" spans="1:7" x14ac:dyDescent="0.2">
      <c r="B32" s="44" t="s">
        <v>59</v>
      </c>
      <c r="C32" s="44"/>
      <c r="D32" s="45"/>
      <c r="E32" s="44"/>
      <c r="F32" s="44"/>
    </row>
    <row r="33" spans="2:6" x14ac:dyDescent="0.2">
      <c r="B33" s="9" t="s">
        <v>81</v>
      </c>
    </row>
    <row r="34" spans="2:6" x14ac:dyDescent="0.2">
      <c r="B34" s="9" t="s">
        <v>63</v>
      </c>
      <c r="C34" s="10"/>
      <c r="D34" s="12"/>
      <c r="E34" s="10"/>
      <c r="F34" s="10"/>
    </row>
    <row r="35" spans="2:6" ht="12.75" customHeight="1" x14ac:dyDescent="0.2">
      <c r="B35" s="111" t="s">
        <v>83</v>
      </c>
      <c r="C35" s="111"/>
      <c r="D35" s="111"/>
      <c r="E35" s="111"/>
      <c r="F35" s="111"/>
    </row>
    <row r="36" spans="2:6" x14ac:dyDescent="0.2">
      <c r="B36" s="111"/>
      <c r="C36" s="111"/>
      <c r="D36" s="111"/>
      <c r="E36" s="111"/>
      <c r="F36" s="111"/>
    </row>
    <row r="37" spans="2:6" x14ac:dyDescent="0.2">
      <c r="B37" s="111"/>
      <c r="C37" s="111"/>
      <c r="D37" s="111"/>
      <c r="E37" s="111"/>
      <c r="F37" s="111"/>
    </row>
    <row r="38" spans="2:6" x14ac:dyDescent="0.2">
      <c r="B38" s="10" t="s">
        <v>86</v>
      </c>
      <c r="C38" s="10"/>
      <c r="D38" s="12"/>
      <c r="E38" s="10"/>
      <c r="F38" s="10"/>
    </row>
    <row r="39" spans="2:6" x14ac:dyDescent="0.2">
      <c r="B39" s="9" t="s">
        <v>87</v>
      </c>
      <c r="C39" s="10"/>
      <c r="D39" s="12"/>
      <c r="E39" s="10"/>
      <c r="F39" s="10"/>
    </row>
    <row r="42" spans="2:6" ht="19.5" x14ac:dyDescent="0.3">
      <c r="B42" s="46" t="s">
        <v>61</v>
      </c>
      <c r="C42" s="47"/>
      <c r="F42" s="48"/>
    </row>
  </sheetData>
  <sheetProtection selectLockedCells="1"/>
  <mergeCells count="7">
    <mergeCell ref="B35:F37"/>
    <mergeCell ref="B2:H4"/>
    <mergeCell ref="B13:B14"/>
    <mergeCell ref="C13:C14"/>
    <mergeCell ref="D13:D14"/>
    <mergeCell ref="E13:E14"/>
    <mergeCell ref="F13:F14"/>
  </mergeCells>
  <printOptions horizontalCentered="1" verticalCentered="1"/>
  <pageMargins left="0.75" right="0.27559055118110237" top="1" bottom="1" header="0" footer="0"/>
  <pageSetup scale="72" orientation="portrait" cellComments="asDisplayed" r:id="rId1"/>
  <headerFooter alignWithMargins="0">
    <oddHeader>&amp;R&amp;11 1 de 1&amp;C&amp;"Arial"&amp;8&amp;K000000INTERNAL&amp;1#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52C925-721C-4424-B0BF-D19709805BCB}">
  <sheetPr>
    <tabColor rgb="FF00B050"/>
    <pageSetUpPr fitToPage="1"/>
  </sheetPr>
  <dimension ref="A1:H42"/>
  <sheetViews>
    <sheetView showGridLines="0" topLeftCell="A14" zoomScale="70" zoomScaleNormal="70" zoomScaleSheetLayoutView="100" workbookViewId="0">
      <selection activeCell="C24" sqref="C24"/>
    </sheetView>
  </sheetViews>
  <sheetFormatPr baseColWidth="10" defaultColWidth="0" defaultRowHeight="12.75" x14ac:dyDescent="0.2"/>
  <cols>
    <col min="1" max="1" width="5.28515625" style="9" customWidth="1"/>
    <col min="2" max="2" width="28.5703125" style="9" customWidth="1"/>
    <col min="3" max="3" width="24.85546875" style="9" customWidth="1"/>
    <col min="4" max="4" width="18.7109375" style="13" customWidth="1"/>
    <col min="5" max="5" width="21.5703125" style="9" bestFit="1" customWidth="1"/>
    <col min="6" max="6" width="18.7109375" style="9" customWidth="1"/>
    <col min="7" max="7" width="16" style="9" customWidth="1"/>
    <col min="8" max="8" width="1.5703125" style="9" hidden="1" customWidth="1"/>
    <col min="9" max="16384" width="3.42578125" style="9" hidden="1"/>
  </cols>
  <sheetData>
    <row r="1" spans="1:8" s="8" customFormat="1" ht="19.5" x14ac:dyDescent="0.2">
      <c r="A1" s="20" t="s">
        <v>64</v>
      </c>
      <c r="D1" s="21"/>
    </row>
    <row r="2" spans="1:8" ht="16.5" customHeight="1" x14ac:dyDescent="0.2">
      <c r="B2" s="112" t="s">
        <v>106</v>
      </c>
      <c r="C2" s="112"/>
      <c r="D2" s="112"/>
      <c r="E2" s="112"/>
      <c r="F2" s="112"/>
      <c r="G2" s="112"/>
      <c r="H2" s="112"/>
    </row>
    <row r="3" spans="1:8" ht="16.5" customHeight="1" x14ac:dyDescent="0.2">
      <c r="B3" s="112"/>
      <c r="C3" s="112"/>
      <c r="D3" s="112"/>
      <c r="E3" s="112"/>
      <c r="F3" s="112"/>
      <c r="G3" s="112"/>
      <c r="H3" s="112"/>
    </row>
    <row r="4" spans="1:8" ht="12.75" hidden="1" customHeight="1" x14ac:dyDescent="0.2">
      <c r="B4" s="112"/>
      <c r="C4" s="112"/>
      <c r="D4" s="112"/>
      <c r="E4" s="112"/>
      <c r="F4" s="112"/>
      <c r="G4" s="112"/>
      <c r="H4" s="112"/>
    </row>
    <row r="5" spans="1:8" ht="16.5" x14ac:dyDescent="0.25">
      <c r="B5" s="22" t="s">
        <v>52</v>
      </c>
      <c r="C5" s="90"/>
      <c r="D5" s="23"/>
      <c r="E5" s="23"/>
      <c r="F5" s="23"/>
    </row>
    <row r="6" spans="1:8" ht="16.5" x14ac:dyDescent="0.25">
      <c r="B6" s="22" t="s">
        <v>53</v>
      </c>
      <c r="C6" s="23" t="s">
        <v>108</v>
      </c>
      <c r="D6" s="24"/>
    </row>
    <row r="7" spans="1:8" ht="16.5" x14ac:dyDescent="0.25">
      <c r="B7" s="22" t="s">
        <v>54</v>
      </c>
      <c r="C7" s="11"/>
      <c r="D7" s="23"/>
      <c r="E7" s="23"/>
      <c r="F7" s="23"/>
    </row>
    <row r="8" spans="1:8" ht="16.5" x14ac:dyDescent="0.25">
      <c r="B8" s="22" t="s">
        <v>56</v>
      </c>
      <c r="C8" s="98"/>
      <c r="D8" s="23"/>
      <c r="E8" s="23"/>
      <c r="F8" s="23"/>
    </row>
    <row r="9" spans="1:8" ht="16.5" x14ac:dyDescent="0.25">
      <c r="B9" s="22" t="s">
        <v>29</v>
      </c>
      <c r="C9" s="18" t="s">
        <v>76</v>
      </c>
      <c r="D9" s="25"/>
    </row>
    <row r="10" spans="1:8" ht="16.5" x14ac:dyDescent="0.25">
      <c r="B10" s="26" t="s">
        <v>60</v>
      </c>
      <c r="C10" s="23" t="s">
        <v>107</v>
      </c>
      <c r="D10" s="24"/>
    </row>
    <row r="11" spans="1:8" ht="18.75" x14ac:dyDescent="0.3">
      <c r="B11" s="27" t="s">
        <v>57</v>
      </c>
      <c r="C11" s="28" t="s">
        <v>62</v>
      </c>
      <c r="D11" s="29"/>
    </row>
    <row r="13" spans="1:8" ht="12.75" customHeight="1" x14ac:dyDescent="0.2">
      <c r="B13" s="113" t="s">
        <v>82</v>
      </c>
      <c r="C13" s="115" t="s">
        <v>77</v>
      </c>
      <c r="D13" s="117" t="s">
        <v>85</v>
      </c>
      <c r="E13" s="115" t="s">
        <v>78</v>
      </c>
      <c r="F13" s="119" t="s">
        <v>80</v>
      </c>
    </row>
    <row r="14" spans="1:8" ht="51" customHeight="1" x14ac:dyDescent="0.2">
      <c r="A14" s="30"/>
      <c r="B14" s="114"/>
      <c r="C14" s="116"/>
      <c r="D14" s="118"/>
      <c r="E14" s="116"/>
      <c r="F14" s="120"/>
      <c r="G14" s="107"/>
    </row>
    <row r="15" spans="1:8" ht="15.75" x14ac:dyDescent="0.25">
      <c r="A15" s="30"/>
      <c r="B15" s="31" t="s">
        <v>30</v>
      </c>
      <c r="C15" s="19">
        <v>44202340.820671827</v>
      </c>
      <c r="D15" s="32">
        <v>1</v>
      </c>
      <c r="E15" s="99">
        <v>44202340.820671827</v>
      </c>
      <c r="F15" s="17"/>
      <c r="G15" s="108"/>
    </row>
    <row r="16" spans="1:8" ht="15.75" x14ac:dyDescent="0.25">
      <c r="A16" s="30"/>
      <c r="B16" s="31" t="s">
        <v>36</v>
      </c>
      <c r="C16" s="19">
        <v>47178628.890715048</v>
      </c>
      <c r="D16" s="32">
        <v>1</v>
      </c>
      <c r="E16" s="99">
        <v>47178628.890715048</v>
      </c>
      <c r="F16" s="17"/>
      <c r="G16" s="108"/>
    </row>
    <row r="17" spans="1:7" ht="15.75" x14ac:dyDescent="0.25">
      <c r="A17" s="30"/>
      <c r="B17" s="31" t="s">
        <v>37</v>
      </c>
      <c r="C17" s="19">
        <v>48763740.612680525</v>
      </c>
      <c r="D17" s="32">
        <v>1</v>
      </c>
      <c r="E17" s="99">
        <v>48763740.612680525</v>
      </c>
      <c r="F17" s="17"/>
      <c r="G17" s="108"/>
    </row>
    <row r="18" spans="1:7" ht="15.75" x14ac:dyDescent="0.25">
      <c r="A18" s="30"/>
      <c r="B18" s="31" t="s">
        <v>38</v>
      </c>
      <c r="C18" s="19">
        <v>47717549.946829855</v>
      </c>
      <c r="D18" s="32">
        <v>1</v>
      </c>
      <c r="E18" s="99">
        <v>47717549.946829855</v>
      </c>
      <c r="F18" s="17"/>
      <c r="G18" s="108"/>
    </row>
    <row r="19" spans="1:7" ht="15.75" x14ac:dyDescent="0.25">
      <c r="A19" s="30"/>
      <c r="B19" s="31" t="s">
        <v>39</v>
      </c>
      <c r="C19" s="19">
        <v>48120749.150600605</v>
      </c>
      <c r="D19" s="32">
        <v>1</v>
      </c>
      <c r="E19" s="99">
        <v>48120749.150600605</v>
      </c>
      <c r="F19" s="17"/>
      <c r="G19" s="108"/>
    </row>
    <row r="20" spans="1:7" ht="15.75" x14ac:dyDescent="0.25">
      <c r="A20" s="33"/>
      <c r="B20" s="31" t="s">
        <v>40</v>
      </c>
      <c r="C20" s="19">
        <v>46886369.360771291</v>
      </c>
      <c r="D20" s="32">
        <v>1</v>
      </c>
      <c r="E20" s="99">
        <v>46886369.360771291</v>
      </c>
      <c r="F20" s="17"/>
      <c r="G20" s="108"/>
    </row>
    <row r="21" spans="1:7" ht="15.75" x14ac:dyDescent="0.25">
      <c r="A21" s="33"/>
      <c r="B21" s="31" t="s">
        <v>42</v>
      </c>
      <c r="C21" s="19">
        <v>47443420.026277356</v>
      </c>
      <c r="D21" s="32">
        <v>1</v>
      </c>
      <c r="E21" s="99">
        <v>47443420.026277356</v>
      </c>
      <c r="F21" s="17"/>
      <c r="G21" s="108"/>
    </row>
    <row r="22" spans="1:7" ht="15.75" x14ac:dyDescent="0.25">
      <c r="A22" s="33"/>
      <c r="B22" s="31" t="s">
        <v>43</v>
      </c>
      <c r="C22" s="19">
        <v>47212866.943380743</v>
      </c>
      <c r="D22" s="32">
        <v>1</v>
      </c>
      <c r="E22" s="99">
        <v>47212866.943380743</v>
      </c>
      <c r="F22" s="17"/>
      <c r="G22" s="108"/>
    </row>
    <row r="23" spans="1:7" ht="15.75" x14ac:dyDescent="0.25">
      <c r="A23" s="33"/>
      <c r="B23" s="31" t="s">
        <v>44</v>
      </c>
      <c r="C23" s="19">
        <v>50712199.678921744</v>
      </c>
      <c r="D23" s="32">
        <v>1</v>
      </c>
      <c r="E23" s="99">
        <v>50712199.678921744</v>
      </c>
      <c r="F23" s="17"/>
      <c r="G23" s="108"/>
    </row>
    <row r="24" spans="1:7" ht="15.75" x14ac:dyDescent="0.25">
      <c r="A24" s="33"/>
      <c r="B24" s="31" t="s">
        <v>45</v>
      </c>
      <c r="C24" s="19">
        <v>49992338.207335994</v>
      </c>
      <c r="D24" s="32">
        <v>1</v>
      </c>
      <c r="E24" s="99">
        <v>49992338.207335994</v>
      </c>
      <c r="F24" s="17"/>
      <c r="G24" s="108"/>
    </row>
    <row r="25" spans="1:7" ht="15.75" x14ac:dyDescent="0.25">
      <c r="A25" s="33"/>
      <c r="B25" s="31" t="s">
        <v>46</v>
      </c>
      <c r="C25" s="19">
        <v>51041630.015972197</v>
      </c>
      <c r="D25" s="32">
        <v>1</v>
      </c>
      <c r="E25" s="99">
        <v>51041630.015972197</v>
      </c>
      <c r="F25" s="17"/>
      <c r="G25" s="108"/>
    </row>
    <row r="26" spans="1:7" ht="15.75" x14ac:dyDescent="0.25">
      <c r="A26" s="33"/>
      <c r="B26" s="31" t="s">
        <v>47</v>
      </c>
      <c r="C26" s="19">
        <v>50273612.405347638</v>
      </c>
      <c r="D26" s="32">
        <v>1</v>
      </c>
      <c r="E26" s="99">
        <v>50273612.405347638</v>
      </c>
      <c r="F26" s="17"/>
      <c r="G26" s="108"/>
    </row>
    <row r="27" spans="1:7" ht="15" x14ac:dyDescent="0.25">
      <c r="B27" s="34" t="s">
        <v>31</v>
      </c>
      <c r="C27" s="35">
        <v>579545446.05950487</v>
      </c>
      <c r="D27" s="36"/>
      <c r="E27" s="100">
        <v>579545446.05950487</v>
      </c>
      <c r="F27" s="37"/>
    </row>
    <row r="28" spans="1:7" ht="15" x14ac:dyDescent="0.25">
      <c r="B28" s="38"/>
      <c r="C28" s="39"/>
      <c r="D28" s="40"/>
      <c r="E28" s="41"/>
      <c r="F28" s="41"/>
      <c r="G28" s="42"/>
    </row>
    <row r="29" spans="1:7" x14ac:dyDescent="0.2">
      <c r="B29" s="43" t="s">
        <v>0</v>
      </c>
      <c r="C29" s="44"/>
      <c r="D29" s="45"/>
      <c r="E29" s="44"/>
      <c r="F29" s="44"/>
    </row>
    <row r="30" spans="1:7" x14ac:dyDescent="0.2">
      <c r="B30" s="44" t="s">
        <v>58</v>
      </c>
      <c r="C30" s="44"/>
      <c r="D30" s="45"/>
      <c r="E30" s="44"/>
      <c r="F30" s="44"/>
    </row>
    <row r="31" spans="1:7" x14ac:dyDescent="0.2">
      <c r="B31" s="44" t="s">
        <v>89</v>
      </c>
      <c r="C31" s="44"/>
      <c r="D31" s="45"/>
      <c r="E31" s="44"/>
      <c r="F31" s="44"/>
    </row>
    <row r="32" spans="1:7" x14ac:dyDescent="0.2">
      <c r="B32" s="44" t="s">
        <v>59</v>
      </c>
      <c r="C32" s="44"/>
      <c r="D32" s="45"/>
      <c r="E32" s="44"/>
      <c r="F32" s="44"/>
    </row>
    <row r="33" spans="2:6" x14ac:dyDescent="0.2">
      <c r="B33" s="9" t="s">
        <v>81</v>
      </c>
    </row>
    <row r="34" spans="2:6" x14ac:dyDescent="0.2">
      <c r="B34" s="9" t="s">
        <v>63</v>
      </c>
      <c r="C34" s="10"/>
      <c r="D34" s="12"/>
      <c r="E34" s="10"/>
      <c r="F34" s="10"/>
    </row>
    <row r="35" spans="2:6" ht="12.75" customHeight="1" x14ac:dyDescent="0.2">
      <c r="B35" s="111" t="s">
        <v>83</v>
      </c>
      <c r="C35" s="111"/>
      <c r="D35" s="111"/>
      <c r="E35" s="111"/>
      <c r="F35" s="111"/>
    </row>
    <row r="36" spans="2:6" x14ac:dyDescent="0.2">
      <c r="B36" s="111"/>
      <c r="C36" s="111"/>
      <c r="D36" s="111"/>
      <c r="E36" s="111"/>
      <c r="F36" s="111"/>
    </row>
    <row r="37" spans="2:6" x14ac:dyDescent="0.2">
      <c r="B37" s="111"/>
      <c r="C37" s="111"/>
      <c r="D37" s="111"/>
      <c r="E37" s="111"/>
      <c r="F37" s="111"/>
    </row>
    <row r="38" spans="2:6" x14ac:dyDescent="0.2">
      <c r="B38" s="10" t="s">
        <v>86</v>
      </c>
      <c r="C38" s="10"/>
      <c r="D38" s="12"/>
      <c r="E38" s="10"/>
      <c r="F38" s="10"/>
    </row>
    <row r="39" spans="2:6" x14ac:dyDescent="0.2">
      <c r="B39" s="9" t="s">
        <v>87</v>
      </c>
      <c r="C39" s="10"/>
      <c r="D39" s="12"/>
      <c r="E39" s="10"/>
      <c r="F39" s="10"/>
    </row>
    <row r="42" spans="2:6" ht="19.5" x14ac:dyDescent="0.3">
      <c r="B42" s="46" t="s">
        <v>61</v>
      </c>
      <c r="C42" s="47"/>
      <c r="F42" s="48"/>
    </row>
  </sheetData>
  <sheetProtection selectLockedCells="1"/>
  <mergeCells count="7">
    <mergeCell ref="B35:F37"/>
    <mergeCell ref="B2:H4"/>
    <mergeCell ref="B13:B14"/>
    <mergeCell ref="C13:C14"/>
    <mergeCell ref="D13:D14"/>
    <mergeCell ref="E13:E14"/>
    <mergeCell ref="F13:F14"/>
  </mergeCells>
  <printOptions horizontalCentered="1" verticalCentered="1"/>
  <pageMargins left="0.75" right="0.27559055118110237" top="1" bottom="1" header="0" footer="0"/>
  <pageSetup scale="72" orientation="portrait" cellComments="asDisplayed" r:id="rId1"/>
  <headerFooter alignWithMargins="0">
    <oddHeader>&amp;R&amp;11 1 de 1&amp;C&amp;"Arial"&amp;8&amp;K000000INTERNAL&amp;1#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9E528C-14EE-4D47-AE65-4F99A0CE4ED8}">
  <sheetPr>
    <tabColor rgb="FF00B050"/>
    <pageSetUpPr fitToPage="1"/>
  </sheetPr>
  <dimension ref="A1:H42"/>
  <sheetViews>
    <sheetView showGridLines="0" zoomScale="70" zoomScaleNormal="70" zoomScaleSheetLayoutView="100" workbookViewId="0">
      <selection activeCell="C24" sqref="C24"/>
    </sheetView>
  </sheetViews>
  <sheetFormatPr baseColWidth="10" defaultColWidth="0" defaultRowHeight="12.75" x14ac:dyDescent="0.2"/>
  <cols>
    <col min="1" max="1" width="5.28515625" style="9" customWidth="1"/>
    <col min="2" max="2" width="28.5703125" style="9" customWidth="1"/>
    <col min="3" max="3" width="24.85546875" style="9" customWidth="1"/>
    <col min="4" max="4" width="18.7109375" style="13" customWidth="1"/>
    <col min="5" max="5" width="21.5703125" style="9" bestFit="1" customWidth="1"/>
    <col min="6" max="6" width="18.7109375" style="9" customWidth="1"/>
    <col min="7" max="7" width="16" style="9" customWidth="1"/>
    <col min="8" max="8" width="1.5703125" style="9" hidden="1" customWidth="1"/>
    <col min="9" max="16384" width="3.42578125" style="9" hidden="1"/>
  </cols>
  <sheetData>
    <row r="1" spans="1:8" s="8" customFormat="1" ht="19.5" x14ac:dyDescent="0.2">
      <c r="A1" s="20" t="s">
        <v>64</v>
      </c>
      <c r="D1" s="21"/>
    </row>
    <row r="2" spans="1:8" ht="16.5" customHeight="1" x14ac:dyDescent="0.2">
      <c r="B2" s="112" t="s">
        <v>106</v>
      </c>
      <c r="C2" s="112"/>
      <c r="D2" s="112"/>
      <c r="E2" s="112"/>
      <c r="F2" s="112"/>
      <c r="G2" s="112"/>
      <c r="H2" s="112"/>
    </row>
    <row r="3" spans="1:8" ht="16.5" customHeight="1" x14ac:dyDescent="0.2">
      <c r="B3" s="112"/>
      <c r="C3" s="112"/>
      <c r="D3" s="112"/>
      <c r="E3" s="112"/>
      <c r="F3" s="112"/>
      <c r="G3" s="112"/>
      <c r="H3" s="112"/>
    </row>
    <row r="4" spans="1:8" ht="12.75" hidden="1" customHeight="1" x14ac:dyDescent="0.2">
      <c r="B4" s="112"/>
      <c r="C4" s="112"/>
      <c r="D4" s="112"/>
      <c r="E4" s="112"/>
      <c r="F4" s="112"/>
      <c r="G4" s="112"/>
      <c r="H4" s="112"/>
    </row>
    <row r="5" spans="1:8" ht="16.5" x14ac:dyDescent="0.25">
      <c r="B5" s="22" t="s">
        <v>52</v>
      </c>
      <c r="C5" s="90"/>
      <c r="D5" s="23"/>
      <c r="E5" s="23"/>
      <c r="F5" s="23"/>
    </row>
    <row r="6" spans="1:8" ht="16.5" x14ac:dyDescent="0.25">
      <c r="B6" s="22" t="s">
        <v>53</v>
      </c>
      <c r="C6" s="23" t="s">
        <v>108</v>
      </c>
      <c r="D6" s="24"/>
    </row>
    <row r="7" spans="1:8" ht="16.5" x14ac:dyDescent="0.25">
      <c r="B7" s="22" t="s">
        <v>54</v>
      </c>
      <c r="C7" s="11"/>
      <c r="D7" s="23"/>
      <c r="E7" s="23"/>
      <c r="F7" s="23"/>
    </row>
    <row r="8" spans="1:8" ht="16.5" x14ac:dyDescent="0.25">
      <c r="B8" s="22" t="s">
        <v>56</v>
      </c>
      <c r="C8" s="98"/>
      <c r="D8" s="23"/>
      <c r="E8" s="23"/>
      <c r="F8" s="23"/>
    </row>
    <row r="9" spans="1:8" ht="16.5" x14ac:dyDescent="0.25">
      <c r="B9" s="22" t="s">
        <v>29</v>
      </c>
      <c r="C9" s="18" t="s">
        <v>76</v>
      </c>
      <c r="D9" s="25"/>
    </row>
    <row r="10" spans="1:8" ht="16.5" x14ac:dyDescent="0.25">
      <c r="B10" s="26" t="s">
        <v>60</v>
      </c>
      <c r="C10" s="23" t="s">
        <v>107</v>
      </c>
      <c r="D10" s="24"/>
    </row>
    <row r="11" spans="1:8" ht="18.75" x14ac:dyDescent="0.3">
      <c r="B11" s="27" t="s">
        <v>57</v>
      </c>
      <c r="C11" s="28" t="s">
        <v>62</v>
      </c>
      <c r="D11" s="29"/>
    </row>
    <row r="13" spans="1:8" ht="12.75" customHeight="1" x14ac:dyDescent="0.2">
      <c r="B13" s="113" t="s">
        <v>84</v>
      </c>
      <c r="C13" s="115" t="s">
        <v>77</v>
      </c>
      <c r="D13" s="117" t="s">
        <v>85</v>
      </c>
      <c r="E13" s="115" t="s">
        <v>78</v>
      </c>
      <c r="F13" s="119" t="s">
        <v>80</v>
      </c>
    </row>
    <row r="14" spans="1:8" ht="51" customHeight="1" x14ac:dyDescent="0.2">
      <c r="A14" s="30"/>
      <c r="B14" s="114"/>
      <c r="C14" s="116"/>
      <c r="D14" s="118"/>
      <c r="E14" s="116"/>
      <c r="F14" s="120"/>
      <c r="G14" s="107"/>
    </row>
    <row r="15" spans="1:8" ht="15.75" x14ac:dyDescent="0.25">
      <c r="A15" s="30"/>
      <c r="B15" s="31" t="s">
        <v>30</v>
      </c>
      <c r="C15" s="19">
        <v>46145457.017179936</v>
      </c>
      <c r="D15" s="32">
        <v>1</v>
      </c>
      <c r="E15" s="99">
        <v>46145457.017179936</v>
      </c>
      <c r="F15" s="17"/>
      <c r="G15" s="108"/>
    </row>
    <row r="16" spans="1:8" ht="15.75" x14ac:dyDescent="0.25">
      <c r="A16" s="30"/>
      <c r="B16" s="31" t="s">
        <v>36</v>
      </c>
      <c r="C16" s="19">
        <v>47787675.881369494</v>
      </c>
      <c r="D16" s="32">
        <v>1</v>
      </c>
      <c r="E16" s="99">
        <v>47787675.881369494</v>
      </c>
      <c r="F16" s="17"/>
      <c r="G16" s="108"/>
    </row>
    <row r="17" spans="1:7" ht="15.75" x14ac:dyDescent="0.25">
      <c r="A17" s="30"/>
      <c r="B17" s="31" t="s">
        <v>37</v>
      </c>
      <c r="C17" s="19">
        <v>49468290.966310821</v>
      </c>
      <c r="D17" s="32">
        <v>1</v>
      </c>
      <c r="E17" s="99">
        <v>49468290.966310821</v>
      </c>
      <c r="F17" s="17"/>
      <c r="G17" s="108"/>
    </row>
    <row r="18" spans="1:7" ht="15.75" x14ac:dyDescent="0.25">
      <c r="A18" s="30"/>
      <c r="B18" s="31" t="s">
        <v>38</v>
      </c>
      <c r="C18" s="19">
        <v>46888255.899151929</v>
      </c>
      <c r="D18" s="32">
        <v>1</v>
      </c>
      <c r="E18" s="99">
        <v>46888255.899151929</v>
      </c>
      <c r="F18" s="17"/>
      <c r="G18" s="108"/>
    </row>
    <row r="19" spans="1:7" ht="15.75" x14ac:dyDescent="0.25">
      <c r="A19" s="30"/>
      <c r="B19" s="31" t="s">
        <v>39</v>
      </c>
      <c r="C19" s="19">
        <v>47132250.923214979</v>
      </c>
      <c r="D19" s="32">
        <v>1</v>
      </c>
      <c r="E19" s="99">
        <v>47132250.923214979</v>
      </c>
      <c r="F19" s="17"/>
      <c r="G19" s="108"/>
    </row>
    <row r="20" spans="1:7" ht="15.75" x14ac:dyDescent="0.25">
      <c r="A20" s="33"/>
      <c r="B20" s="31" t="s">
        <v>40</v>
      </c>
      <c r="C20" s="19">
        <v>46100712.122095481</v>
      </c>
      <c r="D20" s="32">
        <v>1</v>
      </c>
      <c r="E20" s="99">
        <v>46100712.122095481</v>
      </c>
      <c r="F20" s="17"/>
      <c r="G20" s="108"/>
    </row>
    <row r="21" spans="1:7" ht="15.75" x14ac:dyDescent="0.25">
      <c r="A21" s="33"/>
      <c r="B21" s="31" t="s">
        <v>42</v>
      </c>
      <c r="C21" s="19">
        <v>46462218.790538467</v>
      </c>
      <c r="D21" s="32">
        <v>1</v>
      </c>
      <c r="E21" s="99">
        <v>46462218.790538467</v>
      </c>
      <c r="F21" s="17"/>
      <c r="G21" s="108"/>
    </row>
    <row r="22" spans="1:7" ht="15.75" x14ac:dyDescent="0.25">
      <c r="A22" s="33"/>
      <c r="B22" s="31" t="s">
        <v>43</v>
      </c>
      <c r="C22" s="19">
        <v>46075705.174987949</v>
      </c>
      <c r="D22" s="32">
        <v>1</v>
      </c>
      <c r="E22" s="99">
        <v>46075705.174987949</v>
      </c>
      <c r="F22" s="17"/>
      <c r="G22" s="108"/>
    </row>
    <row r="23" spans="1:7" ht="15.75" x14ac:dyDescent="0.25">
      <c r="A23" s="33"/>
      <c r="B23" s="31" t="s">
        <v>44</v>
      </c>
      <c r="C23" s="19">
        <v>48319676.695661075</v>
      </c>
      <c r="D23" s="32">
        <v>1</v>
      </c>
      <c r="E23" s="99">
        <v>48319676.695661075</v>
      </c>
      <c r="F23" s="17"/>
      <c r="G23" s="108"/>
    </row>
    <row r="24" spans="1:7" ht="15.75" x14ac:dyDescent="0.25">
      <c r="A24" s="33"/>
      <c r="B24" s="31" t="s">
        <v>45</v>
      </c>
      <c r="C24" s="19">
        <v>48560360.154947281</v>
      </c>
      <c r="D24" s="32">
        <v>1</v>
      </c>
      <c r="E24" s="99">
        <v>48560360.154947281</v>
      </c>
      <c r="F24" s="17"/>
      <c r="G24" s="108"/>
    </row>
    <row r="25" spans="1:7" ht="15.75" x14ac:dyDescent="0.25">
      <c r="A25" s="33"/>
      <c r="B25" s="31" t="s">
        <v>46</v>
      </c>
      <c r="C25" s="19">
        <v>49038599.888828613</v>
      </c>
      <c r="D25" s="32">
        <v>1</v>
      </c>
      <c r="E25" s="99">
        <v>49038599.888828613</v>
      </c>
      <c r="F25" s="17"/>
      <c r="G25" s="108"/>
    </row>
    <row r="26" spans="1:7" ht="15.75" x14ac:dyDescent="0.25">
      <c r="A26" s="33"/>
      <c r="B26" s="31" t="s">
        <v>47</v>
      </c>
      <c r="C26" s="19">
        <v>48064836.433289647</v>
      </c>
      <c r="D26" s="32">
        <v>1</v>
      </c>
      <c r="E26" s="99">
        <v>48064836.433289647</v>
      </c>
      <c r="F26" s="17"/>
      <c r="G26" s="108"/>
    </row>
    <row r="27" spans="1:7" ht="15" x14ac:dyDescent="0.25">
      <c r="B27" s="34" t="s">
        <v>31</v>
      </c>
      <c r="C27" s="35">
        <v>570044039.94757581</v>
      </c>
      <c r="D27" s="36"/>
      <c r="E27" s="100">
        <v>570044039.94757581</v>
      </c>
      <c r="F27" s="37"/>
    </row>
    <row r="28" spans="1:7" ht="15" x14ac:dyDescent="0.25">
      <c r="B28" s="38"/>
      <c r="C28" s="39"/>
      <c r="D28" s="40"/>
      <c r="E28" s="41"/>
      <c r="F28" s="41"/>
      <c r="G28" s="42"/>
    </row>
    <row r="29" spans="1:7" x14ac:dyDescent="0.2">
      <c r="B29" s="43" t="s">
        <v>0</v>
      </c>
      <c r="C29" s="44"/>
      <c r="D29" s="45"/>
      <c r="E29" s="44"/>
      <c r="F29" s="44"/>
    </row>
    <row r="30" spans="1:7" x14ac:dyDescent="0.2">
      <c r="B30" s="44" t="s">
        <v>58</v>
      </c>
      <c r="C30" s="44"/>
      <c r="D30" s="45"/>
      <c r="E30" s="44"/>
      <c r="F30" s="44"/>
    </row>
    <row r="31" spans="1:7" x14ac:dyDescent="0.2">
      <c r="B31" s="44" t="s">
        <v>89</v>
      </c>
      <c r="C31" s="44"/>
      <c r="D31" s="45"/>
      <c r="E31" s="44"/>
      <c r="F31" s="44"/>
    </row>
    <row r="32" spans="1:7" x14ac:dyDescent="0.2">
      <c r="B32" s="44" t="s">
        <v>59</v>
      </c>
      <c r="C32" s="44"/>
      <c r="D32" s="45"/>
      <c r="E32" s="44"/>
      <c r="F32" s="44"/>
    </row>
    <row r="33" spans="2:6" x14ac:dyDescent="0.2">
      <c r="B33" s="9" t="s">
        <v>81</v>
      </c>
    </row>
    <row r="34" spans="2:6" x14ac:dyDescent="0.2">
      <c r="B34" s="9" t="s">
        <v>63</v>
      </c>
      <c r="C34" s="10"/>
      <c r="D34" s="12"/>
      <c r="E34" s="10"/>
      <c r="F34" s="10"/>
    </row>
    <row r="35" spans="2:6" ht="8.25" customHeight="1" x14ac:dyDescent="0.2">
      <c r="B35" s="111" t="s">
        <v>83</v>
      </c>
      <c r="C35" s="111"/>
      <c r="D35" s="111"/>
      <c r="E35" s="111"/>
      <c r="F35" s="111"/>
    </row>
    <row r="36" spans="2:6" ht="8.25" customHeight="1" x14ac:dyDescent="0.2">
      <c r="B36" s="111"/>
      <c r="C36" s="111"/>
      <c r="D36" s="111"/>
      <c r="E36" s="111"/>
      <c r="F36" s="111"/>
    </row>
    <row r="37" spans="2:6" ht="8.25" customHeight="1" x14ac:dyDescent="0.2">
      <c r="B37" s="111"/>
      <c r="C37" s="111"/>
      <c r="D37" s="111"/>
      <c r="E37" s="111"/>
      <c r="F37" s="111"/>
    </row>
    <row r="38" spans="2:6" x14ac:dyDescent="0.2">
      <c r="B38" s="10" t="s">
        <v>86</v>
      </c>
      <c r="C38" s="10"/>
      <c r="D38" s="12"/>
      <c r="E38" s="10"/>
      <c r="F38" s="10"/>
    </row>
    <row r="39" spans="2:6" x14ac:dyDescent="0.2">
      <c r="B39" s="9" t="s">
        <v>87</v>
      </c>
      <c r="C39" s="10"/>
      <c r="D39" s="12"/>
      <c r="E39" s="10"/>
      <c r="F39" s="10"/>
    </row>
    <row r="42" spans="2:6" ht="19.5" x14ac:dyDescent="0.3">
      <c r="B42" s="46" t="s">
        <v>61</v>
      </c>
      <c r="C42" s="47"/>
      <c r="F42" s="48"/>
    </row>
  </sheetData>
  <sheetProtection selectLockedCells="1"/>
  <mergeCells count="7">
    <mergeCell ref="B35:F37"/>
    <mergeCell ref="B2:H4"/>
    <mergeCell ref="B13:B14"/>
    <mergeCell ref="C13:C14"/>
    <mergeCell ref="D13:D14"/>
    <mergeCell ref="E13:E14"/>
    <mergeCell ref="F13:F14"/>
  </mergeCells>
  <printOptions horizontalCentered="1" verticalCentered="1"/>
  <pageMargins left="0.75" right="0.27559055118110237" top="1" bottom="1" header="0" footer="0"/>
  <pageSetup scale="72" orientation="portrait" cellComments="asDisplayed" r:id="rId1"/>
  <headerFooter alignWithMargins="0">
    <oddHeader>&amp;R&amp;11 1 de 1&amp;C&amp;"Arial"&amp;8&amp;K000000INTERNAL&amp;1#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91CAC6-B196-4C9B-AC8D-E043EFB1C7E2}">
  <sheetPr>
    <tabColor rgb="FF00B050"/>
    <pageSetUpPr fitToPage="1"/>
  </sheetPr>
  <dimension ref="A1:H42"/>
  <sheetViews>
    <sheetView showGridLines="0" topLeftCell="A3" zoomScale="70" zoomScaleNormal="70" zoomScaleSheetLayoutView="100" workbookViewId="0">
      <selection activeCell="C24" sqref="C24"/>
    </sheetView>
  </sheetViews>
  <sheetFormatPr baseColWidth="10" defaultColWidth="0" defaultRowHeight="12.75" x14ac:dyDescent="0.2"/>
  <cols>
    <col min="1" max="1" width="5.28515625" style="9" customWidth="1"/>
    <col min="2" max="2" width="28.5703125" style="9" customWidth="1"/>
    <col min="3" max="3" width="24.85546875" style="9" customWidth="1"/>
    <col min="4" max="4" width="18.7109375" style="13" customWidth="1"/>
    <col min="5" max="5" width="21.5703125" style="9" bestFit="1" customWidth="1"/>
    <col min="6" max="6" width="18.7109375" style="9" customWidth="1"/>
    <col min="7" max="7" width="16" style="9" customWidth="1"/>
    <col min="8" max="8" width="1.5703125" style="9" hidden="1" customWidth="1"/>
    <col min="9" max="16384" width="3.42578125" style="9" hidden="1"/>
  </cols>
  <sheetData>
    <row r="1" spans="1:8" s="8" customFormat="1" ht="19.5" x14ac:dyDescent="0.2">
      <c r="A1" s="20" t="s">
        <v>64</v>
      </c>
      <c r="D1" s="21"/>
    </row>
    <row r="2" spans="1:8" ht="16.5" customHeight="1" x14ac:dyDescent="0.2">
      <c r="B2" s="112" t="s">
        <v>106</v>
      </c>
      <c r="C2" s="112"/>
      <c r="D2" s="112"/>
      <c r="E2" s="112"/>
      <c r="F2" s="112"/>
      <c r="G2" s="112"/>
      <c r="H2" s="112"/>
    </row>
    <row r="3" spans="1:8" ht="16.5" customHeight="1" x14ac:dyDescent="0.2">
      <c r="B3" s="112"/>
      <c r="C3" s="112"/>
      <c r="D3" s="112"/>
      <c r="E3" s="112"/>
      <c r="F3" s="112"/>
      <c r="G3" s="112"/>
      <c r="H3" s="112"/>
    </row>
    <row r="4" spans="1:8" ht="12.75" hidden="1" customHeight="1" x14ac:dyDescent="0.2">
      <c r="B4" s="112"/>
      <c r="C4" s="112"/>
      <c r="D4" s="112"/>
      <c r="E4" s="112"/>
      <c r="F4" s="112"/>
      <c r="G4" s="112"/>
      <c r="H4" s="112"/>
    </row>
    <row r="5" spans="1:8" ht="16.5" x14ac:dyDescent="0.25">
      <c r="B5" s="22" t="s">
        <v>52</v>
      </c>
      <c r="C5" s="90"/>
      <c r="D5" s="23"/>
      <c r="E5" s="23"/>
      <c r="F5" s="23"/>
    </row>
    <row r="6" spans="1:8" ht="16.5" x14ac:dyDescent="0.25">
      <c r="B6" s="22" t="s">
        <v>53</v>
      </c>
      <c r="C6" s="23" t="s">
        <v>108</v>
      </c>
      <c r="D6" s="24"/>
    </row>
    <row r="7" spans="1:8" ht="16.5" x14ac:dyDescent="0.25">
      <c r="B7" s="22" t="s">
        <v>54</v>
      </c>
      <c r="C7" s="11"/>
      <c r="D7" s="23"/>
      <c r="E7" s="23"/>
      <c r="F7" s="23"/>
    </row>
    <row r="8" spans="1:8" ht="16.5" x14ac:dyDescent="0.25">
      <c r="B8" s="22" t="s">
        <v>56</v>
      </c>
      <c r="C8" s="98"/>
      <c r="D8" s="23"/>
      <c r="E8" s="23"/>
      <c r="F8" s="23"/>
    </row>
    <row r="9" spans="1:8" ht="16.5" x14ac:dyDescent="0.25">
      <c r="B9" s="22" t="s">
        <v>29</v>
      </c>
      <c r="C9" s="18" t="s">
        <v>76</v>
      </c>
      <c r="D9" s="25"/>
    </row>
    <row r="10" spans="1:8" ht="16.5" x14ac:dyDescent="0.25">
      <c r="B10" s="26" t="s">
        <v>60</v>
      </c>
      <c r="C10" s="23" t="s">
        <v>107</v>
      </c>
      <c r="D10" s="24"/>
    </row>
    <row r="11" spans="1:8" ht="18.75" x14ac:dyDescent="0.3">
      <c r="B11" s="27" t="s">
        <v>57</v>
      </c>
      <c r="C11" s="28" t="s">
        <v>62</v>
      </c>
      <c r="D11" s="29"/>
    </row>
    <row r="13" spans="1:8" ht="12.75" customHeight="1" x14ac:dyDescent="0.2">
      <c r="B13" s="113" t="s">
        <v>88</v>
      </c>
      <c r="C13" s="115" t="s">
        <v>77</v>
      </c>
      <c r="D13" s="117" t="s">
        <v>85</v>
      </c>
      <c r="E13" s="115" t="s">
        <v>78</v>
      </c>
      <c r="F13" s="119" t="s">
        <v>80</v>
      </c>
    </row>
    <row r="14" spans="1:8" ht="51" customHeight="1" x14ac:dyDescent="0.2">
      <c r="A14" s="30"/>
      <c r="B14" s="114"/>
      <c r="C14" s="116"/>
      <c r="D14" s="118"/>
      <c r="E14" s="116"/>
      <c r="F14" s="120"/>
      <c r="G14" s="107"/>
    </row>
    <row r="15" spans="1:8" ht="15.75" x14ac:dyDescent="0.25">
      <c r="A15" s="30"/>
      <c r="B15" s="31" t="s">
        <v>30</v>
      </c>
      <c r="C15" s="19">
        <v>45808864.739345253</v>
      </c>
      <c r="D15" s="32">
        <v>1</v>
      </c>
      <c r="E15" s="99">
        <v>45808864.739345253</v>
      </c>
      <c r="F15" s="17"/>
      <c r="G15" s="108"/>
    </row>
    <row r="16" spans="1:8" ht="15.75" x14ac:dyDescent="0.25">
      <c r="A16" s="30"/>
      <c r="B16" s="31" t="s">
        <v>36</v>
      </c>
      <c r="C16" s="19">
        <v>47007020.29746078</v>
      </c>
      <c r="D16" s="32">
        <v>1</v>
      </c>
      <c r="E16" s="99">
        <v>47007020.29746078</v>
      </c>
      <c r="F16" s="17"/>
      <c r="G16" s="108"/>
    </row>
    <row r="17" spans="1:7" ht="15.75" x14ac:dyDescent="0.25">
      <c r="A17" s="30"/>
      <c r="B17" s="31" t="s">
        <v>37</v>
      </c>
      <c r="C17" s="19">
        <v>48931230.315300547</v>
      </c>
      <c r="D17" s="32">
        <v>1</v>
      </c>
      <c r="E17" s="99">
        <v>48931230.315300547</v>
      </c>
      <c r="F17" s="17"/>
      <c r="G17" s="108"/>
    </row>
    <row r="18" spans="1:7" ht="15.75" x14ac:dyDescent="0.25">
      <c r="A18" s="30"/>
      <c r="B18" s="31" t="s">
        <v>38</v>
      </c>
      <c r="C18" s="19">
        <v>47420777.094830967</v>
      </c>
      <c r="D18" s="32">
        <v>1</v>
      </c>
      <c r="E18" s="99">
        <v>47420777.094830967</v>
      </c>
      <c r="F18" s="17"/>
      <c r="G18" s="108"/>
    </row>
    <row r="19" spans="1:7" ht="15.75" x14ac:dyDescent="0.25">
      <c r="A19" s="30"/>
      <c r="B19" s="31" t="s">
        <v>39</v>
      </c>
      <c r="C19" s="19">
        <v>49867435.51324185</v>
      </c>
      <c r="D19" s="32">
        <v>1</v>
      </c>
      <c r="E19" s="99">
        <v>49867435.51324185</v>
      </c>
      <c r="F19" s="17"/>
      <c r="G19" s="108"/>
    </row>
    <row r="20" spans="1:7" ht="15.75" x14ac:dyDescent="0.25">
      <c r="A20" s="33"/>
      <c r="B20" s="31" t="s">
        <v>40</v>
      </c>
      <c r="C20" s="19">
        <v>46859850.882422708</v>
      </c>
      <c r="D20" s="32">
        <v>1</v>
      </c>
      <c r="E20" s="99">
        <v>46859850.882422708</v>
      </c>
      <c r="F20" s="17"/>
      <c r="G20" s="108"/>
    </row>
    <row r="21" spans="1:7" ht="15.75" x14ac:dyDescent="0.25">
      <c r="A21" s="33"/>
      <c r="B21" s="31" t="s">
        <v>42</v>
      </c>
      <c r="C21" s="19">
        <v>48679685.308246717</v>
      </c>
      <c r="D21" s="32">
        <v>1</v>
      </c>
      <c r="E21" s="99">
        <v>48679685.308246717</v>
      </c>
      <c r="F21" s="17"/>
      <c r="G21" s="108"/>
    </row>
    <row r="22" spans="1:7" ht="15.75" x14ac:dyDescent="0.25">
      <c r="A22" s="33"/>
      <c r="B22" s="31" t="s">
        <v>43</v>
      </c>
      <c r="C22" s="19">
        <v>48754670.44429452</v>
      </c>
      <c r="D22" s="32">
        <v>1</v>
      </c>
      <c r="E22" s="99">
        <v>48754670.44429452</v>
      </c>
      <c r="F22" s="17"/>
      <c r="G22" s="108"/>
    </row>
    <row r="23" spans="1:7" ht="15.75" x14ac:dyDescent="0.25">
      <c r="A23" s="33"/>
      <c r="B23" s="31" t="s">
        <v>44</v>
      </c>
      <c r="C23" s="19">
        <v>49478594.448525235</v>
      </c>
      <c r="D23" s="32">
        <v>1</v>
      </c>
      <c r="E23" s="99">
        <v>49478594.448525235</v>
      </c>
      <c r="F23" s="17"/>
      <c r="G23" s="108"/>
    </row>
    <row r="24" spans="1:7" ht="15.75" x14ac:dyDescent="0.25">
      <c r="A24" s="33"/>
      <c r="B24" s="31" t="s">
        <v>45</v>
      </c>
      <c r="C24" s="19">
        <v>50884004.22914777</v>
      </c>
      <c r="D24" s="32">
        <v>1</v>
      </c>
      <c r="E24" s="99">
        <v>50884004.22914777</v>
      </c>
      <c r="F24" s="17"/>
      <c r="G24" s="108"/>
    </row>
    <row r="25" spans="1:7" ht="15.75" x14ac:dyDescent="0.25">
      <c r="A25" s="33"/>
      <c r="B25" s="31" t="s">
        <v>46</v>
      </c>
      <c r="C25" s="19">
        <v>49150338.714396589</v>
      </c>
      <c r="D25" s="32">
        <v>1</v>
      </c>
      <c r="E25" s="99">
        <v>49150338.714396589</v>
      </c>
      <c r="F25" s="17"/>
      <c r="G25" s="108"/>
    </row>
    <row r="26" spans="1:7" ht="15.75" x14ac:dyDescent="0.25">
      <c r="A26" s="33"/>
      <c r="B26" s="31" t="s">
        <v>47</v>
      </c>
      <c r="C26" s="19">
        <v>49604139.959695958</v>
      </c>
      <c r="D26" s="32">
        <v>1</v>
      </c>
      <c r="E26" s="99">
        <v>49604139.959695958</v>
      </c>
      <c r="F26" s="17"/>
      <c r="G26" s="108"/>
    </row>
    <row r="27" spans="1:7" ht="15" x14ac:dyDescent="0.25">
      <c r="B27" s="34" t="s">
        <v>31</v>
      </c>
      <c r="C27" s="35">
        <v>582446611.94690895</v>
      </c>
      <c r="D27" s="36"/>
      <c r="E27" s="100">
        <v>582446611.94690895</v>
      </c>
      <c r="F27" s="37"/>
    </row>
    <row r="28" spans="1:7" ht="15" x14ac:dyDescent="0.25">
      <c r="B28" s="38"/>
      <c r="C28" s="39"/>
      <c r="D28" s="40"/>
      <c r="E28" s="41"/>
      <c r="F28" s="41"/>
      <c r="G28" s="42"/>
    </row>
    <row r="29" spans="1:7" x14ac:dyDescent="0.2">
      <c r="B29" s="43" t="s">
        <v>0</v>
      </c>
      <c r="C29" s="44"/>
      <c r="D29" s="45"/>
      <c r="E29" s="44"/>
      <c r="F29" s="44"/>
    </row>
    <row r="30" spans="1:7" x14ac:dyDescent="0.2">
      <c r="B30" s="44" t="s">
        <v>58</v>
      </c>
      <c r="C30" s="44"/>
      <c r="D30" s="45"/>
      <c r="E30" s="44"/>
      <c r="F30" s="44"/>
    </row>
    <row r="31" spans="1:7" x14ac:dyDescent="0.2">
      <c r="B31" s="44" t="s">
        <v>89</v>
      </c>
      <c r="C31" s="44"/>
      <c r="D31" s="45"/>
      <c r="E31" s="44"/>
      <c r="F31" s="44"/>
    </row>
    <row r="32" spans="1:7" x14ac:dyDescent="0.2">
      <c r="B32" s="44" t="s">
        <v>59</v>
      </c>
      <c r="C32" s="44"/>
      <c r="D32" s="45"/>
      <c r="E32" s="44"/>
      <c r="F32" s="44"/>
    </row>
    <row r="33" spans="2:6" x14ac:dyDescent="0.2">
      <c r="B33" s="9" t="s">
        <v>81</v>
      </c>
    </row>
    <row r="34" spans="2:6" x14ac:dyDescent="0.2">
      <c r="B34" s="9" t="s">
        <v>63</v>
      </c>
      <c r="C34" s="10"/>
      <c r="D34" s="12"/>
      <c r="E34" s="10"/>
      <c r="F34" s="10"/>
    </row>
    <row r="35" spans="2:6" ht="8.25" customHeight="1" x14ac:dyDescent="0.2">
      <c r="B35" s="111" t="s">
        <v>83</v>
      </c>
      <c r="C35" s="111"/>
      <c r="D35" s="111"/>
      <c r="E35" s="111"/>
      <c r="F35" s="111"/>
    </row>
    <row r="36" spans="2:6" ht="8.25" customHeight="1" x14ac:dyDescent="0.2">
      <c r="B36" s="111"/>
      <c r="C36" s="111"/>
      <c r="D36" s="111"/>
      <c r="E36" s="111"/>
      <c r="F36" s="111"/>
    </row>
    <row r="37" spans="2:6" ht="8.25" customHeight="1" x14ac:dyDescent="0.2">
      <c r="B37" s="111"/>
      <c r="C37" s="111"/>
      <c r="D37" s="111"/>
      <c r="E37" s="111"/>
      <c r="F37" s="111"/>
    </row>
    <row r="38" spans="2:6" x14ac:dyDescent="0.2">
      <c r="B38" s="10" t="s">
        <v>86</v>
      </c>
      <c r="C38" s="10"/>
      <c r="D38" s="12"/>
      <c r="E38" s="10"/>
      <c r="F38" s="10"/>
    </row>
    <row r="39" spans="2:6" x14ac:dyDescent="0.2">
      <c r="B39" s="9" t="s">
        <v>87</v>
      </c>
      <c r="C39" s="10"/>
      <c r="D39" s="12"/>
      <c r="E39" s="10"/>
      <c r="F39" s="10"/>
    </row>
    <row r="42" spans="2:6" ht="19.5" x14ac:dyDescent="0.3">
      <c r="B42" s="46" t="s">
        <v>61</v>
      </c>
      <c r="C42" s="47"/>
      <c r="F42" s="48"/>
    </row>
  </sheetData>
  <sheetProtection selectLockedCells="1"/>
  <mergeCells count="7">
    <mergeCell ref="B35:F37"/>
    <mergeCell ref="B2:H4"/>
    <mergeCell ref="B13:B14"/>
    <mergeCell ref="C13:C14"/>
    <mergeCell ref="D13:D14"/>
    <mergeCell ref="E13:E14"/>
    <mergeCell ref="F13:F14"/>
  </mergeCells>
  <printOptions horizontalCentered="1" verticalCentered="1"/>
  <pageMargins left="0.75" right="0.27559055118110237" top="1" bottom="1" header="0" footer="0"/>
  <pageSetup scale="72" orientation="portrait" cellComments="asDisplayed" r:id="rId1"/>
  <headerFooter alignWithMargins="0">
    <oddHeader>&amp;R&amp;11 1 de 1&amp;C&amp;"Arial"&amp;8&amp;K000000INTERNAL&amp;1#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E8B483-6CFE-4891-A727-1504A601EAE3}">
  <sheetPr>
    <tabColor theme="3" tint="0.39997558519241921"/>
    <pageSetUpPr fitToPage="1"/>
  </sheetPr>
  <dimension ref="A1:AG62"/>
  <sheetViews>
    <sheetView showGridLines="0" zoomScale="70" zoomScaleNormal="70" workbookViewId="0">
      <selection activeCell="D4" sqref="D4"/>
    </sheetView>
  </sheetViews>
  <sheetFormatPr baseColWidth="10" defaultColWidth="0" defaultRowHeight="12.75" x14ac:dyDescent="0.2"/>
  <cols>
    <col min="1" max="1" width="9.85546875" style="1" customWidth="1"/>
    <col min="2" max="2" width="17.85546875" style="1" customWidth="1"/>
    <col min="3" max="3" width="9.28515625" style="1" customWidth="1"/>
    <col min="4" max="4" width="9.140625" style="1" customWidth="1"/>
    <col min="5" max="9" width="15.85546875" style="1" customWidth="1"/>
    <col min="10" max="10" width="15.5703125" style="1" bestFit="1" customWidth="1"/>
    <col min="11" max="25" width="16.28515625" style="1" bestFit="1" customWidth="1"/>
    <col min="26" max="26" width="16.140625" style="1" customWidth="1"/>
    <col min="27" max="27" width="15.5703125" style="1" bestFit="1" customWidth="1"/>
    <col min="28" max="28" width="15.42578125" style="1" bestFit="1" customWidth="1"/>
    <col min="29" max="29" width="24.42578125" style="1" customWidth="1"/>
    <col min="30" max="30" width="22.140625" style="1" customWidth="1"/>
    <col min="31" max="31" width="3.42578125" style="1" hidden="1" customWidth="1"/>
    <col min="32" max="32" width="5.28515625" style="1" hidden="1" customWidth="1"/>
    <col min="33" max="33" width="9.85546875" style="1" hidden="1" customWidth="1"/>
    <col min="34" max="16384" width="3.42578125" style="1" hidden="1"/>
  </cols>
  <sheetData>
    <row r="1" spans="1:33" ht="16.5" x14ac:dyDescent="0.2">
      <c r="A1" s="49" t="s">
        <v>65</v>
      </c>
    </row>
    <row r="2" spans="1:33" ht="16.5" x14ac:dyDescent="0.2">
      <c r="A2" s="49" t="s">
        <v>52</v>
      </c>
      <c r="C2" s="50"/>
      <c r="D2" s="121"/>
      <c r="E2" s="121"/>
      <c r="F2" s="121"/>
      <c r="G2" s="121"/>
    </row>
    <row r="3" spans="1:33" ht="16.5" x14ac:dyDescent="0.2">
      <c r="A3" s="49" t="s">
        <v>53</v>
      </c>
      <c r="C3" s="50"/>
      <c r="D3" s="52" t="s">
        <v>90</v>
      </c>
      <c r="E3" s="51"/>
      <c r="F3" s="51"/>
    </row>
    <row r="4" spans="1:33" ht="16.5" x14ac:dyDescent="0.2">
      <c r="A4" s="49" t="s">
        <v>54</v>
      </c>
      <c r="C4" s="50"/>
      <c r="D4" s="2"/>
      <c r="E4" s="51"/>
      <c r="F4" s="51"/>
      <c r="H4" s="53"/>
    </row>
    <row r="5" spans="1:33" ht="16.5" x14ac:dyDescent="0.2">
      <c r="A5" s="49" t="s">
        <v>56</v>
      </c>
      <c r="C5" s="50"/>
      <c r="D5" s="2"/>
      <c r="E5" s="51"/>
      <c r="F5" s="51"/>
    </row>
    <row r="6" spans="1:33" ht="16.5" x14ac:dyDescent="0.2">
      <c r="A6" s="49" t="s">
        <v>28</v>
      </c>
      <c r="C6" s="50"/>
      <c r="D6" s="89">
        <v>2026</v>
      </c>
      <c r="E6" s="54"/>
      <c r="F6" s="54"/>
    </row>
    <row r="7" spans="1:33" ht="16.5" x14ac:dyDescent="0.2">
      <c r="A7" s="49" t="s">
        <v>29</v>
      </c>
      <c r="C7" s="50"/>
      <c r="D7" s="96" t="s">
        <v>79</v>
      </c>
      <c r="E7" s="51"/>
      <c r="F7" s="51"/>
    </row>
    <row r="8" spans="1:33" ht="13.5" customHeight="1" x14ac:dyDescent="0.25">
      <c r="A8" s="56" t="s">
        <v>57</v>
      </c>
      <c r="D8" s="55" t="s">
        <v>35</v>
      </c>
    </row>
    <row r="9" spans="1:33" ht="16.5" thickBot="1" x14ac:dyDescent="0.25">
      <c r="C9" s="122"/>
      <c r="D9" s="122"/>
    </row>
    <row r="10" spans="1:33" s="60" customFormat="1" ht="32.25" thickBot="1" x14ac:dyDescent="0.25">
      <c r="A10" s="3" t="s">
        <v>104</v>
      </c>
      <c r="B10" s="4" t="s">
        <v>49</v>
      </c>
      <c r="C10" s="4" t="s">
        <v>51</v>
      </c>
      <c r="D10" s="57" t="s">
        <v>50</v>
      </c>
      <c r="E10" s="58" t="s">
        <v>4</v>
      </c>
      <c r="F10" s="59" t="s">
        <v>5</v>
      </c>
      <c r="G10" s="59" t="s">
        <v>6</v>
      </c>
      <c r="H10" s="59" t="s">
        <v>7</v>
      </c>
      <c r="I10" s="59" t="s">
        <v>8</v>
      </c>
      <c r="J10" s="59" t="s">
        <v>9</v>
      </c>
      <c r="K10" s="59" t="s">
        <v>10</v>
      </c>
      <c r="L10" s="59" t="s">
        <v>11</v>
      </c>
      <c r="M10" s="59" t="s">
        <v>12</v>
      </c>
      <c r="N10" s="59" t="s">
        <v>13</v>
      </c>
      <c r="O10" s="59" t="s">
        <v>14</v>
      </c>
      <c r="P10" s="59" t="s">
        <v>15</v>
      </c>
      <c r="Q10" s="59" t="s">
        <v>16</v>
      </c>
      <c r="R10" s="59" t="s">
        <v>17</v>
      </c>
      <c r="S10" s="59" t="s">
        <v>18</v>
      </c>
      <c r="T10" s="59" t="s">
        <v>19</v>
      </c>
      <c r="U10" s="59" t="s">
        <v>20</v>
      </c>
      <c r="V10" s="59" t="s">
        <v>21</v>
      </c>
      <c r="W10" s="59" t="s">
        <v>22</v>
      </c>
      <c r="X10" s="59" t="s">
        <v>23</v>
      </c>
      <c r="Y10" s="59" t="s">
        <v>24</v>
      </c>
      <c r="Z10" s="59" t="s">
        <v>25</v>
      </c>
      <c r="AA10" s="59" t="s">
        <v>26</v>
      </c>
      <c r="AB10" s="76" t="s">
        <v>27</v>
      </c>
      <c r="AC10" s="75" t="s">
        <v>31</v>
      </c>
    </row>
    <row r="11" spans="1:33" ht="15" x14ac:dyDescent="0.2">
      <c r="A11" s="123">
        <v>46023</v>
      </c>
      <c r="B11" s="126">
        <v>41907088.920891546</v>
      </c>
      <c r="C11" s="61" t="s">
        <v>32</v>
      </c>
      <c r="D11" s="62">
        <v>20</v>
      </c>
      <c r="E11" s="83">
        <v>30548.806194876539</v>
      </c>
      <c r="F11" s="84">
        <v>26342.039748757266</v>
      </c>
      <c r="G11" s="84">
        <v>24435.967974710082</v>
      </c>
      <c r="H11" s="84">
        <v>24821.218175338803</v>
      </c>
      <c r="I11" s="84">
        <v>31139.360520757185</v>
      </c>
      <c r="J11" s="84">
        <v>42779.071463961227</v>
      </c>
      <c r="K11" s="84">
        <v>53142.16893112781</v>
      </c>
      <c r="L11" s="84">
        <v>67375.543321388264</v>
      </c>
      <c r="M11" s="84">
        <v>76053.036901000713</v>
      </c>
      <c r="N11" s="84">
        <v>81110.596860197431</v>
      </c>
      <c r="O11" s="84">
        <v>85395.036693370435</v>
      </c>
      <c r="P11" s="84">
        <v>87973.590158638923</v>
      </c>
      <c r="Q11" s="84">
        <v>87151.329116744004</v>
      </c>
      <c r="R11" s="84">
        <v>84422.309552526174</v>
      </c>
      <c r="S11" s="84">
        <v>83688.303575750091</v>
      </c>
      <c r="T11" s="84">
        <v>82277.843753877474</v>
      </c>
      <c r="U11" s="84">
        <v>80564.125108415756</v>
      </c>
      <c r="V11" s="84">
        <v>59798.535033718523</v>
      </c>
      <c r="W11" s="84">
        <v>69797.569511021007</v>
      </c>
      <c r="X11" s="84">
        <v>74748.580123994674</v>
      </c>
      <c r="Y11" s="84">
        <v>69328.633530779058</v>
      </c>
      <c r="Z11" s="84">
        <v>58580.112858409142</v>
      </c>
      <c r="AA11" s="84">
        <v>42688.743083049929</v>
      </c>
      <c r="AB11" s="85">
        <v>28715.182654754026</v>
      </c>
      <c r="AC11" s="86">
        <v>29057554.096943289</v>
      </c>
      <c r="AF11" s="1" t="s">
        <v>1</v>
      </c>
      <c r="AG11" s="1">
        <v>1</v>
      </c>
    </row>
    <row r="12" spans="1:33" ht="15" x14ac:dyDescent="0.2">
      <c r="A12" s="124"/>
      <c r="B12" s="126"/>
      <c r="C12" s="63" t="s">
        <v>33</v>
      </c>
      <c r="D12" s="64">
        <v>5</v>
      </c>
      <c r="E12" s="80">
        <v>33019.963064771713</v>
      </c>
      <c r="F12" s="81">
        <v>28153.281137298436</v>
      </c>
      <c r="G12" s="81">
        <v>25856.160784442709</v>
      </c>
      <c r="H12" s="81">
        <v>25628.998867344664</v>
      </c>
      <c r="I12" s="81">
        <v>28491.072449885203</v>
      </c>
      <c r="J12" s="81">
        <v>32267.062713035451</v>
      </c>
      <c r="K12" s="81">
        <v>39921.618730104339</v>
      </c>
      <c r="L12" s="81">
        <v>55971.694289516679</v>
      </c>
      <c r="M12" s="81">
        <v>66042.389437561273</v>
      </c>
      <c r="N12" s="81">
        <v>73579.332910196958</v>
      </c>
      <c r="O12" s="81">
        <v>78674.945579950116</v>
      </c>
      <c r="P12" s="81">
        <v>81090.100329124631</v>
      </c>
      <c r="Q12" s="81">
        <v>80487.696721350614</v>
      </c>
      <c r="R12" s="81">
        <v>76532.304466854126</v>
      </c>
      <c r="S12" s="81">
        <v>72042.613973646687</v>
      </c>
      <c r="T12" s="81">
        <v>68662.285296787741</v>
      </c>
      <c r="U12" s="81">
        <v>66417.583682200391</v>
      </c>
      <c r="V12" s="81">
        <v>48921.431186914517</v>
      </c>
      <c r="W12" s="81">
        <v>59576.206786940907</v>
      </c>
      <c r="X12" s="81">
        <v>64560.381453599352</v>
      </c>
      <c r="Y12" s="81">
        <v>61073.171374162477</v>
      </c>
      <c r="Z12" s="81">
        <v>52222.543934281537</v>
      </c>
      <c r="AA12" s="81">
        <v>39997.434152737362</v>
      </c>
      <c r="AB12" s="82">
        <v>29269.656402353561</v>
      </c>
      <c r="AC12" s="87">
        <v>6442299.6486253068</v>
      </c>
      <c r="AF12" s="1" t="s">
        <v>3</v>
      </c>
      <c r="AG12" s="1">
        <v>1</v>
      </c>
    </row>
    <row r="13" spans="1:33" ht="15" x14ac:dyDescent="0.2">
      <c r="A13" s="124"/>
      <c r="B13" s="126"/>
      <c r="C13" s="65" t="s">
        <v>34</v>
      </c>
      <c r="D13" s="66">
        <v>6</v>
      </c>
      <c r="E13" s="102">
        <v>33479.224641248402</v>
      </c>
      <c r="F13" s="78">
        <v>28564.93536718129</v>
      </c>
      <c r="G13" s="78">
        <v>25473.411778738853</v>
      </c>
      <c r="H13" s="78">
        <v>23940.159585716225</v>
      </c>
      <c r="I13" s="78">
        <v>24542.01190533831</v>
      </c>
      <c r="J13" s="78">
        <v>25678.85613603214</v>
      </c>
      <c r="K13" s="78">
        <v>27792.60099838044</v>
      </c>
      <c r="L13" s="78">
        <v>39391.296988967799</v>
      </c>
      <c r="M13" s="78">
        <v>48250.557168604304</v>
      </c>
      <c r="N13" s="78">
        <v>55723.971275260214</v>
      </c>
      <c r="O13" s="78">
        <v>60649.913456426577</v>
      </c>
      <c r="P13" s="78">
        <v>63830.753122903232</v>
      </c>
      <c r="Q13" s="78">
        <v>64768.868006493671</v>
      </c>
      <c r="R13" s="78">
        <v>63110.320307229529</v>
      </c>
      <c r="S13" s="78">
        <v>59331.775056398052</v>
      </c>
      <c r="T13" s="78">
        <v>56580.058635096226</v>
      </c>
      <c r="U13" s="78">
        <v>55214.274941704978</v>
      </c>
      <c r="V13" s="78">
        <v>38706.356179051698</v>
      </c>
      <c r="W13" s="78">
        <v>50962.892378716875</v>
      </c>
      <c r="X13" s="78">
        <v>58873.709426591326</v>
      </c>
      <c r="Y13" s="78">
        <v>56193.728589581006</v>
      </c>
      <c r="Z13" s="78">
        <v>47119.628091367005</v>
      </c>
      <c r="AA13" s="78">
        <v>35067.820093793584</v>
      </c>
      <c r="AB13" s="79">
        <v>24625.405089669312</v>
      </c>
      <c r="AC13" s="88">
        <v>6407235.1753229443</v>
      </c>
      <c r="AF13" s="1" t="s">
        <v>2</v>
      </c>
      <c r="AG13" s="1">
        <v>1</v>
      </c>
    </row>
    <row r="14" spans="1:33" ht="15.75" thickBot="1" x14ac:dyDescent="0.25">
      <c r="A14" s="125"/>
      <c r="B14" s="127"/>
      <c r="C14" s="71" t="s">
        <v>31</v>
      </c>
      <c r="D14" s="72">
        <v>31</v>
      </c>
      <c r="E14" s="67">
        <v>976951.2870688797</v>
      </c>
      <c r="F14" s="68">
        <v>838996.81286472536</v>
      </c>
      <c r="G14" s="68">
        <v>770840.63408884825</v>
      </c>
      <c r="H14" s="68">
        <v>768210.31535779673</v>
      </c>
      <c r="I14" s="68">
        <v>912494.64409659966</v>
      </c>
      <c r="J14" s="68">
        <v>1170989.8796605945</v>
      </c>
      <c r="K14" s="68">
        <v>1429207.0782633605</v>
      </c>
      <c r="L14" s="68">
        <v>1863717.1198091554</v>
      </c>
      <c r="M14" s="68">
        <v>2140776.0282194465</v>
      </c>
      <c r="N14" s="68">
        <v>2324452.4294064948</v>
      </c>
      <c r="O14" s="68">
        <v>2465174.9425057187</v>
      </c>
      <c r="P14" s="68">
        <v>2547906.8235558211</v>
      </c>
      <c r="Q14" s="68">
        <v>2534078.2739805952</v>
      </c>
      <c r="R14" s="68">
        <v>2449769.635228171</v>
      </c>
      <c r="S14" s="68">
        <v>2389969.7917216234</v>
      </c>
      <c r="T14" s="68">
        <v>2328348.6533720652</v>
      </c>
      <c r="U14" s="68">
        <v>2274656.0702295471</v>
      </c>
      <c r="V14" s="68">
        <v>1672815.9936832532</v>
      </c>
      <c r="W14" s="68">
        <v>1999609.778427426</v>
      </c>
      <c r="X14" s="68">
        <v>2171015.7663074383</v>
      </c>
      <c r="Y14" s="68">
        <v>2029100.8990238796</v>
      </c>
      <c r="Z14" s="68">
        <v>1715432.7453877926</v>
      </c>
      <c r="AA14" s="68">
        <v>1264168.9529874469</v>
      </c>
      <c r="AB14" s="77">
        <v>868404.36564486427</v>
      </c>
      <c r="AC14" s="87">
        <v>41907088.920891538</v>
      </c>
      <c r="AD14" s="87"/>
    </row>
    <row r="15" spans="1:33" ht="15" x14ac:dyDescent="0.2">
      <c r="A15" s="123">
        <v>46054</v>
      </c>
      <c r="B15" s="126">
        <v>42891519.017912529</v>
      </c>
      <c r="C15" s="61" t="s">
        <v>32</v>
      </c>
      <c r="D15" s="62">
        <v>20</v>
      </c>
      <c r="E15" s="83">
        <v>31749.561239642833</v>
      </c>
      <c r="F15" s="84">
        <v>27784.768620076062</v>
      </c>
      <c r="G15" s="84">
        <v>26019.189423805521</v>
      </c>
      <c r="H15" s="84">
        <v>27007.782444722998</v>
      </c>
      <c r="I15" s="84">
        <v>38971.700313512592</v>
      </c>
      <c r="J15" s="84">
        <v>63970.237866952404</v>
      </c>
      <c r="K15" s="84">
        <v>69193.815495430201</v>
      </c>
      <c r="L15" s="84">
        <v>77652.143514701762</v>
      </c>
      <c r="M15" s="84">
        <v>83925.05031042172</v>
      </c>
      <c r="N15" s="84">
        <v>87245.539119835477</v>
      </c>
      <c r="O15" s="84">
        <v>90907.958409848725</v>
      </c>
      <c r="P15" s="84">
        <v>92900.135127802627</v>
      </c>
      <c r="Q15" s="84">
        <v>89924.654403436507</v>
      </c>
      <c r="R15" s="84">
        <v>88073.093460739008</v>
      </c>
      <c r="S15" s="84">
        <v>88946.681501965155</v>
      </c>
      <c r="T15" s="84">
        <v>88692.107495082964</v>
      </c>
      <c r="U15" s="84">
        <v>87813.257752777252</v>
      </c>
      <c r="V15" s="84">
        <v>66221.405132005646</v>
      </c>
      <c r="W15" s="84">
        <v>75394.081980396353</v>
      </c>
      <c r="X15" s="84">
        <v>82327.704221903405</v>
      </c>
      <c r="Y15" s="84">
        <v>77009.370284078366</v>
      </c>
      <c r="Z15" s="84">
        <v>64359.534163856108</v>
      </c>
      <c r="AA15" s="84">
        <v>45962.829339171432</v>
      </c>
      <c r="AB15" s="85">
        <v>30658.800417596227</v>
      </c>
      <c r="AC15" s="86">
        <v>32054228.040795229</v>
      </c>
      <c r="AF15" s="1" t="s">
        <v>1</v>
      </c>
      <c r="AG15" s="1">
        <v>2</v>
      </c>
    </row>
    <row r="16" spans="1:33" ht="15" x14ac:dyDescent="0.2">
      <c r="A16" s="124"/>
      <c r="B16" s="126"/>
      <c r="C16" s="63" t="s">
        <v>33</v>
      </c>
      <c r="D16" s="64">
        <v>4</v>
      </c>
      <c r="E16" s="80">
        <v>35523.387135271281</v>
      </c>
      <c r="F16" s="81">
        <v>30961.585093844911</v>
      </c>
      <c r="G16" s="81">
        <v>28353.812889077675</v>
      </c>
      <c r="H16" s="81">
        <v>27834.893615141849</v>
      </c>
      <c r="I16" s="81">
        <v>32219.459913671475</v>
      </c>
      <c r="J16" s="81">
        <v>39453.769772543557</v>
      </c>
      <c r="K16" s="81">
        <v>50405.760452707582</v>
      </c>
      <c r="L16" s="81">
        <v>67813.311561929484</v>
      </c>
      <c r="M16" s="81">
        <v>79027.011106724385</v>
      </c>
      <c r="N16" s="81">
        <v>85504.633841580115</v>
      </c>
      <c r="O16" s="81">
        <v>90136.269993990907</v>
      </c>
      <c r="P16" s="81">
        <v>91810.909181613635</v>
      </c>
      <c r="Q16" s="81">
        <v>90397.291086424739</v>
      </c>
      <c r="R16" s="81">
        <v>85696.15965285743</v>
      </c>
      <c r="S16" s="81">
        <v>80120.891522605118</v>
      </c>
      <c r="T16" s="81">
        <v>77427.747785554224</v>
      </c>
      <c r="U16" s="81">
        <v>75627.794288936304</v>
      </c>
      <c r="V16" s="81">
        <v>56945.8240166736</v>
      </c>
      <c r="W16" s="81">
        <v>66090.777650936943</v>
      </c>
      <c r="X16" s="81">
        <v>72447.842871545479</v>
      </c>
      <c r="Y16" s="81">
        <v>68293.252363414344</v>
      </c>
      <c r="Z16" s="81">
        <v>58961.929311362612</v>
      </c>
      <c r="AA16" s="81">
        <v>45523.085537908664</v>
      </c>
      <c r="AB16" s="82">
        <v>33461.328674040065</v>
      </c>
      <c r="AC16" s="87">
        <v>5880154.9172814246</v>
      </c>
      <c r="AF16" s="1" t="s">
        <v>3</v>
      </c>
      <c r="AG16" s="1">
        <v>2</v>
      </c>
    </row>
    <row r="17" spans="1:33" ht="15" x14ac:dyDescent="0.2">
      <c r="A17" s="124"/>
      <c r="B17" s="126"/>
      <c r="C17" s="65" t="s">
        <v>34</v>
      </c>
      <c r="D17" s="66">
        <v>4</v>
      </c>
      <c r="E17" s="102">
        <v>35575.15184294917</v>
      </c>
      <c r="F17" s="78">
        <v>30200.411536966061</v>
      </c>
      <c r="G17" s="78">
        <v>27135.606150736206</v>
      </c>
      <c r="H17" s="78">
        <v>25634.391465514163</v>
      </c>
      <c r="I17" s="78">
        <v>26378.803657428121</v>
      </c>
      <c r="J17" s="78">
        <v>28397.888395756574</v>
      </c>
      <c r="K17" s="78">
        <v>33463.303105009138</v>
      </c>
      <c r="L17" s="78">
        <v>47216.72772299232</v>
      </c>
      <c r="M17" s="78">
        <v>58623.564658892836</v>
      </c>
      <c r="N17" s="78">
        <v>67036.962030062685</v>
      </c>
      <c r="O17" s="78">
        <v>72211.21396864127</v>
      </c>
      <c r="P17" s="78">
        <v>74840.257303709004</v>
      </c>
      <c r="Q17" s="78">
        <v>75113.140909577356</v>
      </c>
      <c r="R17" s="78">
        <v>73121.05185814749</v>
      </c>
      <c r="S17" s="78">
        <v>68621.848227318784</v>
      </c>
      <c r="T17" s="78">
        <v>65598.096709103978</v>
      </c>
      <c r="U17" s="78">
        <v>64242.214859273481</v>
      </c>
      <c r="V17" s="78">
        <v>48200.678207258723</v>
      </c>
      <c r="W17" s="78">
        <v>60294.377417620468</v>
      </c>
      <c r="X17" s="78">
        <v>69980.181041285308</v>
      </c>
      <c r="Y17" s="78">
        <v>67180.538183860204</v>
      </c>
      <c r="Z17" s="78">
        <v>55653.186090332725</v>
      </c>
      <c r="AA17" s="78">
        <v>39001.499832628841</v>
      </c>
      <c r="AB17" s="79">
        <v>25562.919783904064</v>
      </c>
      <c r="AC17" s="88">
        <v>4957136.0598358763</v>
      </c>
      <c r="AF17" s="1" t="s">
        <v>2</v>
      </c>
      <c r="AG17" s="1">
        <v>2</v>
      </c>
    </row>
    <row r="18" spans="1:33" ht="15.75" thickBot="1" x14ac:dyDescent="0.25">
      <c r="A18" s="125"/>
      <c r="B18" s="128"/>
      <c r="C18" s="69" t="s">
        <v>31</v>
      </c>
      <c r="D18" s="70">
        <v>28</v>
      </c>
      <c r="E18" s="67">
        <v>919385.38070573844</v>
      </c>
      <c r="F18" s="68">
        <v>800343.35892476514</v>
      </c>
      <c r="G18" s="68">
        <v>742341.46463536599</v>
      </c>
      <c r="H18" s="68">
        <v>754032.78921708406</v>
      </c>
      <c r="I18" s="68">
        <v>1013827.0605546503</v>
      </c>
      <c r="J18" s="68">
        <v>1550811.3900122489</v>
      </c>
      <c r="K18" s="68">
        <v>1719352.5641394709</v>
      </c>
      <c r="L18" s="68">
        <v>2013163.0274337223</v>
      </c>
      <c r="M18" s="68">
        <v>2229103.3092709035</v>
      </c>
      <c r="N18" s="68">
        <v>2355077.1658832808</v>
      </c>
      <c r="O18" s="68">
        <v>2467549.1040475033</v>
      </c>
      <c r="P18" s="68">
        <v>2524607.3684973433</v>
      </c>
      <c r="Q18" s="68">
        <v>2460534.8160527386</v>
      </c>
      <c r="R18" s="68">
        <v>2396730.7152588</v>
      </c>
      <c r="S18" s="68">
        <v>2373904.5890389988</v>
      </c>
      <c r="T18" s="68">
        <v>2345945.5278802919</v>
      </c>
      <c r="U18" s="68">
        <v>2315745.1916483841</v>
      </c>
      <c r="V18" s="68">
        <v>1745014.1115358421</v>
      </c>
      <c r="W18" s="68">
        <v>2013422.2598821565</v>
      </c>
      <c r="X18" s="68">
        <v>2216266.1800893913</v>
      </c>
      <c r="Y18" s="68">
        <v>2082082.5678706653</v>
      </c>
      <c r="Z18" s="68">
        <v>1745651.1448839037</v>
      </c>
      <c r="AA18" s="68">
        <v>1257354.9282655786</v>
      </c>
      <c r="AB18" s="77">
        <v>849273.00218370114</v>
      </c>
      <c r="AC18" s="87">
        <v>42891519.017912529</v>
      </c>
      <c r="AD18" s="87"/>
    </row>
    <row r="19" spans="1:33" ht="15" x14ac:dyDescent="0.2">
      <c r="A19" s="123">
        <v>46082</v>
      </c>
      <c r="B19" s="126">
        <v>60598506.050568715</v>
      </c>
      <c r="C19" s="61" t="s">
        <v>32</v>
      </c>
      <c r="D19" s="62">
        <v>21</v>
      </c>
      <c r="E19" s="83">
        <v>50494.884172741869</v>
      </c>
      <c r="F19" s="84">
        <v>46394.425114580743</v>
      </c>
      <c r="G19" s="84">
        <v>44616.46383937481</v>
      </c>
      <c r="H19" s="84">
        <v>45641.211277185474</v>
      </c>
      <c r="I19" s="84">
        <v>56668.071145036651</v>
      </c>
      <c r="J19" s="84">
        <v>78534.812284953805</v>
      </c>
      <c r="K19" s="84">
        <v>85896.082095933525</v>
      </c>
      <c r="L19" s="84">
        <v>96445.83058968735</v>
      </c>
      <c r="M19" s="84">
        <v>102961.44698646521</v>
      </c>
      <c r="N19" s="84">
        <v>106062.22994801027</v>
      </c>
      <c r="O19" s="84">
        <v>109390.81005612381</v>
      </c>
      <c r="P19" s="84">
        <v>111802.83810105719</v>
      </c>
      <c r="Q19" s="84">
        <v>109364.17678372943</v>
      </c>
      <c r="R19" s="84">
        <v>107215.01379798847</v>
      </c>
      <c r="S19" s="84">
        <v>107796.22241398007</v>
      </c>
      <c r="T19" s="84">
        <v>107551.89583746951</v>
      </c>
      <c r="U19" s="84">
        <v>106608.75274106751</v>
      </c>
      <c r="V19" s="84">
        <v>85389.55476365886</v>
      </c>
      <c r="W19" s="84">
        <v>94767.570322588479</v>
      </c>
      <c r="X19" s="84">
        <v>100322.48765280776</v>
      </c>
      <c r="Y19" s="84">
        <v>95078.269650246584</v>
      </c>
      <c r="Z19" s="84">
        <v>82345.563405689012</v>
      </c>
      <c r="AA19" s="84">
        <v>64440.807470689593</v>
      </c>
      <c r="AB19" s="85">
        <v>49074.998388548738</v>
      </c>
      <c r="AC19" s="86">
        <v>42942152.795631915</v>
      </c>
      <c r="AF19" s="1" t="s">
        <v>1</v>
      </c>
      <c r="AG19" s="1">
        <v>3</v>
      </c>
    </row>
    <row r="20" spans="1:33" ht="15" x14ac:dyDescent="0.2">
      <c r="A20" s="124"/>
      <c r="B20" s="126"/>
      <c r="C20" s="63" t="s">
        <v>33</v>
      </c>
      <c r="D20" s="64">
        <v>4</v>
      </c>
      <c r="E20" s="80">
        <v>53642.788163567973</v>
      </c>
      <c r="F20" s="81">
        <v>48863.912656318142</v>
      </c>
      <c r="G20" s="81">
        <v>46431.804010188534</v>
      </c>
      <c r="H20" s="81">
        <v>46392.172025892833</v>
      </c>
      <c r="I20" s="81">
        <v>50976.71511818609</v>
      </c>
      <c r="J20" s="81">
        <v>57667.954528031099</v>
      </c>
      <c r="K20" s="81">
        <v>68631.603490834081</v>
      </c>
      <c r="L20" s="81">
        <v>86812.653260069957</v>
      </c>
      <c r="M20" s="81">
        <v>97654.455560460032</v>
      </c>
      <c r="N20" s="81">
        <v>103856.5431338795</v>
      </c>
      <c r="O20" s="81">
        <v>107691.13354688627</v>
      </c>
      <c r="P20" s="81">
        <v>110197.73106041225</v>
      </c>
      <c r="Q20" s="81">
        <v>108663.32291423716</v>
      </c>
      <c r="R20" s="81">
        <v>103973.16125597035</v>
      </c>
      <c r="S20" s="81">
        <v>99583.187082119752</v>
      </c>
      <c r="T20" s="81">
        <v>96282.979160694114</v>
      </c>
      <c r="U20" s="81">
        <v>93962.30123043916</v>
      </c>
      <c r="V20" s="81">
        <v>75083.444474377233</v>
      </c>
      <c r="W20" s="81">
        <v>84494.797521218032</v>
      </c>
      <c r="X20" s="81">
        <v>89639.981391993118</v>
      </c>
      <c r="Y20" s="81">
        <v>85586.243163530598</v>
      </c>
      <c r="Z20" s="81">
        <v>75841.688642633788</v>
      </c>
      <c r="AA20" s="81">
        <v>61974.883921197987</v>
      </c>
      <c r="AB20" s="82">
        <v>49357.224949449592</v>
      </c>
      <c r="AC20" s="87">
        <v>7613050.7290503513</v>
      </c>
      <c r="AF20" s="1" t="s">
        <v>3</v>
      </c>
      <c r="AG20" s="1">
        <v>3</v>
      </c>
    </row>
    <row r="21" spans="1:33" ht="15" x14ac:dyDescent="0.2">
      <c r="A21" s="124"/>
      <c r="B21" s="126"/>
      <c r="C21" s="65" t="s">
        <v>34</v>
      </c>
      <c r="D21" s="66">
        <v>6</v>
      </c>
      <c r="E21" s="102">
        <v>52526.362079628496</v>
      </c>
      <c r="F21" s="78">
        <v>47658.953338907639</v>
      </c>
      <c r="G21" s="78">
        <v>44881.747609709622</v>
      </c>
      <c r="H21" s="78">
        <v>43494.020486299829</v>
      </c>
      <c r="I21" s="78">
        <v>44606.908050410639</v>
      </c>
      <c r="J21" s="78">
        <v>46635.389388017204</v>
      </c>
      <c r="K21" s="78">
        <v>51569.463867195802</v>
      </c>
      <c r="L21" s="78">
        <v>66214.796398975945</v>
      </c>
      <c r="M21" s="78">
        <v>78237.134823698609</v>
      </c>
      <c r="N21" s="78">
        <v>86809.476592805571</v>
      </c>
      <c r="O21" s="78">
        <v>91687.149460575703</v>
      </c>
      <c r="P21" s="78">
        <v>94074.039828299457</v>
      </c>
      <c r="Q21" s="78">
        <v>93689.506834860207</v>
      </c>
      <c r="R21" s="78">
        <v>91393.233211676721</v>
      </c>
      <c r="S21" s="78">
        <v>86860.177916901623</v>
      </c>
      <c r="T21" s="78">
        <v>83990.822847428572</v>
      </c>
      <c r="U21" s="78">
        <v>82937.901373734028</v>
      </c>
      <c r="V21" s="78">
        <v>66235.230092095982</v>
      </c>
      <c r="W21" s="78">
        <v>78454.103790476336</v>
      </c>
      <c r="X21" s="78">
        <v>86481.262552800559</v>
      </c>
      <c r="Y21" s="78">
        <v>83168.710948710504</v>
      </c>
      <c r="Z21" s="78">
        <v>71995.326071798248</v>
      </c>
      <c r="AA21" s="78">
        <v>56433.630641553114</v>
      </c>
      <c r="AB21" s="79">
        <v>43848.406107847943</v>
      </c>
      <c r="AC21" s="88">
        <v>10043302.52588645</v>
      </c>
      <c r="AF21" s="1" t="s">
        <v>2</v>
      </c>
      <c r="AG21" s="1">
        <v>3</v>
      </c>
    </row>
    <row r="22" spans="1:33" ht="15.75" thickBot="1" x14ac:dyDescent="0.25">
      <c r="A22" s="125"/>
      <c r="B22" s="128"/>
      <c r="C22" s="69" t="s">
        <v>31</v>
      </c>
      <c r="D22" s="70">
        <v>31</v>
      </c>
      <c r="E22" s="67">
        <v>1590121.8927596221</v>
      </c>
      <c r="F22" s="68">
        <v>1455692.2980649141</v>
      </c>
      <c r="G22" s="68">
        <v>1391963.4423258828</v>
      </c>
      <c r="H22" s="68">
        <v>1404998.2478422653</v>
      </c>
      <c r="I22" s="68">
        <v>1661577.8028209778</v>
      </c>
      <c r="J22" s="68">
        <v>2159715.2124242578</v>
      </c>
      <c r="K22" s="68">
        <v>2387760.9211811153</v>
      </c>
      <c r="L22" s="68">
        <v>2769901.83381757</v>
      </c>
      <c r="M22" s="68">
        <v>3022231.017899801</v>
      </c>
      <c r="N22" s="68">
        <v>3163589.8610005672</v>
      </c>
      <c r="O22" s="68">
        <v>3278094.4421295994</v>
      </c>
      <c r="P22" s="68">
        <v>3353094.7633336466</v>
      </c>
      <c r="Q22" s="68">
        <v>3293438.0451244279</v>
      </c>
      <c r="R22" s="68">
        <v>3215767.3340516998</v>
      </c>
      <c r="S22" s="68">
        <v>3183214.4865234704</v>
      </c>
      <c r="T22" s="68">
        <v>3147666.6663142079</v>
      </c>
      <c r="U22" s="68">
        <v>3112260.4207265782</v>
      </c>
      <c r="V22" s="68">
        <v>2490925.8084869208</v>
      </c>
      <c r="W22" s="68">
        <v>2798822.7896020878</v>
      </c>
      <c r="X22" s="68">
        <v>2984219.741593739</v>
      </c>
      <c r="Y22" s="68">
        <v>2838000.9010015633</v>
      </c>
      <c r="Z22" s="68">
        <v>2464595.5425207936</v>
      </c>
      <c r="AA22" s="68">
        <v>1939758.2764185921</v>
      </c>
      <c r="AB22" s="77">
        <v>1491094.3026044094</v>
      </c>
      <c r="AC22" s="87">
        <v>60598506.050568715</v>
      </c>
      <c r="AD22" s="87"/>
    </row>
    <row r="23" spans="1:33" ht="15" x14ac:dyDescent="0.2">
      <c r="A23" s="123">
        <v>46113</v>
      </c>
      <c r="B23" s="126">
        <v>55228171.869189806</v>
      </c>
      <c r="C23" s="61" t="s">
        <v>32</v>
      </c>
      <c r="D23" s="62">
        <v>20</v>
      </c>
      <c r="E23" s="83">
        <v>48387.448308458355</v>
      </c>
      <c r="F23" s="84">
        <v>44358.129170462969</v>
      </c>
      <c r="G23" s="84">
        <v>42705.951929412506</v>
      </c>
      <c r="H23" s="84">
        <v>43738.282897371515</v>
      </c>
      <c r="I23" s="84">
        <v>54386.947911896867</v>
      </c>
      <c r="J23" s="84">
        <v>75061.554172661665</v>
      </c>
      <c r="K23" s="84">
        <v>82574.579359711934</v>
      </c>
      <c r="L23" s="84">
        <v>91751.761012746065</v>
      </c>
      <c r="M23" s="84">
        <v>97859.41967734175</v>
      </c>
      <c r="N23" s="84">
        <v>100790.14621449914</v>
      </c>
      <c r="O23" s="84">
        <v>103897.05907165949</v>
      </c>
      <c r="P23" s="84">
        <v>105808.53219667566</v>
      </c>
      <c r="Q23" s="84">
        <v>103748.95430908313</v>
      </c>
      <c r="R23" s="84">
        <v>101609.01933449415</v>
      </c>
      <c r="S23" s="84">
        <v>101818.58960441427</v>
      </c>
      <c r="T23" s="84">
        <v>101417.70235402889</v>
      </c>
      <c r="U23" s="84">
        <v>100008.05370546313</v>
      </c>
      <c r="V23" s="84">
        <v>81974.864997423661</v>
      </c>
      <c r="W23" s="84">
        <v>92992.448881561329</v>
      </c>
      <c r="X23" s="84">
        <v>97020.255639859097</v>
      </c>
      <c r="Y23" s="84">
        <v>91667.40176864744</v>
      </c>
      <c r="Z23" s="84">
        <v>78991.321991927369</v>
      </c>
      <c r="AA23" s="84">
        <v>61658.419564337804</v>
      </c>
      <c r="AB23" s="85">
        <v>47007.682869147298</v>
      </c>
      <c r="AC23" s="86">
        <v>39024690.538865708</v>
      </c>
      <c r="AF23" s="1" t="s">
        <v>1</v>
      </c>
      <c r="AG23" s="1">
        <v>4</v>
      </c>
    </row>
    <row r="24" spans="1:33" ht="15" x14ac:dyDescent="0.2">
      <c r="A24" s="124"/>
      <c r="B24" s="126"/>
      <c r="C24" s="63" t="s">
        <v>33</v>
      </c>
      <c r="D24" s="64">
        <v>4</v>
      </c>
      <c r="E24" s="80">
        <v>49698.876305010941</v>
      </c>
      <c r="F24" s="81">
        <v>45018.818545679489</v>
      </c>
      <c r="G24" s="81">
        <v>42778.562086351376</v>
      </c>
      <c r="H24" s="81">
        <v>42747.145151114804</v>
      </c>
      <c r="I24" s="81">
        <v>46224.24173795111</v>
      </c>
      <c r="J24" s="81">
        <v>50584.31237297551</v>
      </c>
      <c r="K24" s="81">
        <v>60498.516427094917</v>
      </c>
      <c r="L24" s="81">
        <v>76429.42014333501</v>
      </c>
      <c r="M24" s="81">
        <v>86111.266530925015</v>
      </c>
      <c r="N24" s="81">
        <v>93308.334944312752</v>
      </c>
      <c r="O24" s="81">
        <v>98110.119721406227</v>
      </c>
      <c r="P24" s="81">
        <v>99754.813005154807</v>
      </c>
      <c r="Q24" s="81">
        <v>99276.345755092072</v>
      </c>
      <c r="R24" s="81">
        <v>95536.901479677734</v>
      </c>
      <c r="S24" s="81">
        <v>90394.806265672843</v>
      </c>
      <c r="T24" s="81">
        <v>87472.342960624606</v>
      </c>
      <c r="U24" s="81">
        <v>85897.616232337517</v>
      </c>
      <c r="V24" s="81">
        <v>70526.177587060185</v>
      </c>
      <c r="W24" s="81">
        <v>81763.984703746595</v>
      </c>
      <c r="X24" s="81">
        <v>84900.138340554389</v>
      </c>
      <c r="Y24" s="81">
        <v>80569.080192558933</v>
      </c>
      <c r="Z24" s="81">
        <v>71684.08435157343</v>
      </c>
      <c r="AA24" s="81">
        <v>59072.581978064918</v>
      </c>
      <c r="AB24" s="82">
        <v>47231.492328590757</v>
      </c>
      <c r="AC24" s="87">
        <v>6982359.9165874645</v>
      </c>
      <c r="AF24" s="1" t="s">
        <v>3</v>
      </c>
      <c r="AG24" s="1">
        <v>4</v>
      </c>
    </row>
    <row r="25" spans="1:33" ht="15" x14ac:dyDescent="0.2">
      <c r="A25" s="124"/>
      <c r="B25" s="126"/>
      <c r="C25" s="65" t="s">
        <v>34</v>
      </c>
      <c r="D25" s="66">
        <v>6</v>
      </c>
      <c r="E25" s="102">
        <v>49836.171285967372</v>
      </c>
      <c r="F25" s="78">
        <v>44776.118423852837</v>
      </c>
      <c r="G25" s="78">
        <v>42072.908928477766</v>
      </c>
      <c r="H25" s="78">
        <v>41212.482987448442</v>
      </c>
      <c r="I25" s="78">
        <v>42175.77469798072</v>
      </c>
      <c r="J25" s="78">
        <v>42873.726119421292</v>
      </c>
      <c r="K25" s="78">
        <v>47691.406941757581</v>
      </c>
      <c r="L25" s="78">
        <v>60530.929059129965</v>
      </c>
      <c r="M25" s="78">
        <v>70214.328885540512</v>
      </c>
      <c r="N25" s="78">
        <v>77354.62893274489</v>
      </c>
      <c r="O25" s="78">
        <v>82155.642256084029</v>
      </c>
      <c r="P25" s="78">
        <v>84704.083225129463</v>
      </c>
      <c r="Q25" s="78">
        <v>85634.420466406213</v>
      </c>
      <c r="R25" s="78">
        <v>83693.895755249861</v>
      </c>
      <c r="S25" s="78">
        <v>79194.260966204689</v>
      </c>
      <c r="T25" s="78">
        <v>76150.371598809201</v>
      </c>
      <c r="U25" s="78">
        <v>74943.90432749757</v>
      </c>
      <c r="V25" s="78">
        <v>60315.731649993424</v>
      </c>
      <c r="W25" s="78">
        <v>72470.880042716934</v>
      </c>
      <c r="X25" s="78">
        <v>80025.811224946607</v>
      </c>
      <c r="Y25" s="78">
        <v>77224.782253004887</v>
      </c>
      <c r="Z25" s="78">
        <v>67363.631515383837</v>
      </c>
      <c r="AA25" s="78">
        <v>53060.020244653162</v>
      </c>
      <c r="AB25" s="79">
        <v>41177.657167703583</v>
      </c>
      <c r="AC25" s="88">
        <v>9221121.4137366302</v>
      </c>
      <c r="AF25" s="1" t="s">
        <v>2</v>
      </c>
      <c r="AG25" s="1">
        <v>4</v>
      </c>
    </row>
    <row r="26" spans="1:33" ht="15.75" thickBot="1" x14ac:dyDescent="0.25">
      <c r="A26" s="125"/>
      <c r="B26" s="128"/>
      <c r="C26" s="69" t="s">
        <v>31</v>
      </c>
      <c r="D26" s="70">
        <v>30</v>
      </c>
      <c r="E26" s="67">
        <v>1465561.4991050151</v>
      </c>
      <c r="F26" s="68">
        <v>1335894.5681350944</v>
      </c>
      <c r="G26" s="68">
        <v>1277670.7405045223</v>
      </c>
      <c r="H26" s="68">
        <v>1293029.1364765803</v>
      </c>
      <c r="I26" s="68">
        <v>1525690.5733776262</v>
      </c>
      <c r="J26" s="68">
        <v>1960810.6896616633</v>
      </c>
      <c r="K26" s="68">
        <v>2179634.0945531642</v>
      </c>
      <c r="L26" s="68">
        <v>2503938.4751830413</v>
      </c>
      <c r="M26" s="68">
        <v>2722919.4329837784</v>
      </c>
      <c r="N26" s="68">
        <v>2853164.0376637029</v>
      </c>
      <c r="O26" s="68">
        <v>2963315.513855319</v>
      </c>
      <c r="P26" s="68">
        <v>3023414.3953049094</v>
      </c>
      <c r="Q26" s="68">
        <v>2985890.9920004681</v>
      </c>
      <c r="R26" s="68">
        <v>2916491.3671400929</v>
      </c>
      <c r="S26" s="68">
        <v>2873116.5829482051</v>
      </c>
      <c r="T26" s="68">
        <v>2835145.6485159313</v>
      </c>
      <c r="U26" s="68">
        <v>2793414.965003598</v>
      </c>
      <c r="V26" s="68">
        <v>2283496.4001966747</v>
      </c>
      <c r="W26" s="68">
        <v>2621730.1967025148</v>
      </c>
      <c r="X26" s="68">
        <v>2760160.5335090794</v>
      </c>
      <c r="Y26" s="68">
        <v>2618973.0496612135</v>
      </c>
      <c r="Z26" s="68">
        <v>2270744.566337144</v>
      </c>
      <c r="AA26" s="68">
        <v>1787818.8406669348</v>
      </c>
      <c r="AB26" s="77">
        <v>1376145.5697035305</v>
      </c>
      <c r="AC26" s="87">
        <v>55228171.869189799</v>
      </c>
      <c r="AD26" s="87"/>
    </row>
    <row r="27" spans="1:33" ht="15" x14ac:dyDescent="0.2">
      <c r="A27" s="123">
        <v>46143</v>
      </c>
      <c r="B27" s="126">
        <v>43630441.657962881</v>
      </c>
      <c r="C27" s="61" t="s">
        <v>32</v>
      </c>
      <c r="D27" s="62">
        <v>19</v>
      </c>
      <c r="E27" s="83">
        <v>30062.939861159255</v>
      </c>
      <c r="F27" s="84">
        <v>25993.30308559271</v>
      </c>
      <c r="G27" s="84">
        <v>24332.325640140498</v>
      </c>
      <c r="H27" s="84">
        <v>25524.074200898638</v>
      </c>
      <c r="I27" s="84">
        <v>36715.327115370965</v>
      </c>
      <c r="J27" s="84">
        <v>58232.676254702128</v>
      </c>
      <c r="K27" s="84">
        <v>65029.786238371562</v>
      </c>
      <c r="L27" s="84">
        <v>73627.561906565199</v>
      </c>
      <c r="M27" s="84">
        <v>79481.036101130128</v>
      </c>
      <c r="N27" s="84">
        <v>82174.939168110068</v>
      </c>
      <c r="O27" s="84">
        <v>85225.284781788592</v>
      </c>
      <c r="P27" s="84">
        <v>87124.480010889063</v>
      </c>
      <c r="Q27" s="84">
        <v>84697.076015244063</v>
      </c>
      <c r="R27" s="84">
        <v>82613.920599202276</v>
      </c>
      <c r="S27" s="84">
        <v>82902.765511169142</v>
      </c>
      <c r="T27" s="84">
        <v>83041.228510648638</v>
      </c>
      <c r="U27" s="84">
        <v>81792.718847249329</v>
      </c>
      <c r="V27" s="84">
        <v>64199.138161018695</v>
      </c>
      <c r="W27" s="84">
        <v>74637.689361657045</v>
      </c>
      <c r="X27" s="84">
        <v>79008.540686936656</v>
      </c>
      <c r="Y27" s="84">
        <v>73418.894584326481</v>
      </c>
      <c r="Z27" s="84">
        <v>60738.338916759451</v>
      </c>
      <c r="AA27" s="84">
        <v>43510.044737665856</v>
      </c>
      <c r="AB27" s="85">
        <v>28854.803625593642</v>
      </c>
      <c r="AC27" s="86">
        <v>28745838.984521613</v>
      </c>
      <c r="AF27" s="1" t="s">
        <v>1</v>
      </c>
      <c r="AG27" s="1">
        <v>5</v>
      </c>
    </row>
    <row r="28" spans="1:33" ht="15" x14ac:dyDescent="0.2">
      <c r="A28" s="124"/>
      <c r="B28" s="126"/>
      <c r="C28" s="63" t="s">
        <v>33</v>
      </c>
      <c r="D28" s="64">
        <v>5</v>
      </c>
      <c r="E28" s="80">
        <v>32564.499870113767</v>
      </c>
      <c r="F28" s="81">
        <v>27882.194652193895</v>
      </c>
      <c r="G28" s="81">
        <v>25700.704693064446</v>
      </c>
      <c r="H28" s="81">
        <v>25292.4154620154</v>
      </c>
      <c r="I28" s="81">
        <v>29625.436356427377</v>
      </c>
      <c r="J28" s="81">
        <v>34436.837172004496</v>
      </c>
      <c r="K28" s="81">
        <v>45932.158195509481</v>
      </c>
      <c r="L28" s="81">
        <v>62609.120452566975</v>
      </c>
      <c r="M28" s="81">
        <v>72567.40513715925</v>
      </c>
      <c r="N28" s="81">
        <v>78825.620572006446</v>
      </c>
      <c r="O28" s="81">
        <v>82789.745764649895</v>
      </c>
      <c r="P28" s="81">
        <v>84244.740124538235</v>
      </c>
      <c r="Q28" s="81">
        <v>82979.159137008712</v>
      </c>
      <c r="R28" s="81">
        <v>78628.624815460338</v>
      </c>
      <c r="S28" s="81">
        <v>73226.993009738042</v>
      </c>
      <c r="T28" s="81">
        <v>70863.330149901813</v>
      </c>
      <c r="U28" s="81">
        <v>68707.600823276618</v>
      </c>
      <c r="V28" s="81">
        <v>52564.883167179476</v>
      </c>
      <c r="W28" s="81">
        <v>64108.771833683451</v>
      </c>
      <c r="X28" s="81">
        <v>67623.077172835503</v>
      </c>
      <c r="Y28" s="81">
        <v>63977.183209324648</v>
      </c>
      <c r="Z28" s="81">
        <v>55124.994983962839</v>
      </c>
      <c r="AA28" s="81">
        <v>42328.852808773903</v>
      </c>
      <c r="AB28" s="82">
        <v>30155.751740588428</v>
      </c>
      <c r="AC28" s="87">
        <v>6763800.5065199174</v>
      </c>
      <c r="AF28" s="1" t="s">
        <v>3</v>
      </c>
      <c r="AG28" s="1">
        <v>5</v>
      </c>
    </row>
    <row r="29" spans="1:33" ht="15" x14ac:dyDescent="0.2">
      <c r="A29" s="124"/>
      <c r="B29" s="126"/>
      <c r="C29" s="65" t="s">
        <v>34</v>
      </c>
      <c r="D29" s="66">
        <v>7</v>
      </c>
      <c r="E29" s="102">
        <v>32519.677195648113</v>
      </c>
      <c r="F29" s="78">
        <v>27545.83651490312</v>
      </c>
      <c r="G29" s="78">
        <v>24810.76244236881</v>
      </c>
      <c r="H29" s="78">
        <v>23688.501023933513</v>
      </c>
      <c r="I29" s="78">
        <v>24546.153522160144</v>
      </c>
      <c r="J29" s="78">
        <v>25111.873801265592</v>
      </c>
      <c r="K29" s="78">
        <v>31673.32331551678</v>
      </c>
      <c r="L29" s="78">
        <v>45833.917854565821</v>
      </c>
      <c r="M29" s="78">
        <v>56456.668350169988</v>
      </c>
      <c r="N29" s="78">
        <v>63998.68957695787</v>
      </c>
      <c r="O29" s="78">
        <v>68302.491531980369</v>
      </c>
      <c r="P29" s="78">
        <v>70450.230039355927</v>
      </c>
      <c r="Q29" s="78">
        <v>70451.462796920561</v>
      </c>
      <c r="R29" s="78">
        <v>67880.373845460694</v>
      </c>
      <c r="S29" s="78">
        <v>63443.330635685197</v>
      </c>
      <c r="T29" s="78">
        <v>60289.43789813247</v>
      </c>
      <c r="U29" s="78">
        <v>59375.49252127466</v>
      </c>
      <c r="V29" s="78">
        <v>44984.908661066816</v>
      </c>
      <c r="W29" s="78">
        <v>58560.417728222492</v>
      </c>
      <c r="X29" s="78">
        <v>65332.678169144179</v>
      </c>
      <c r="Y29" s="78">
        <v>61898.969028906533</v>
      </c>
      <c r="Z29" s="78">
        <v>51497.677332079344</v>
      </c>
      <c r="AA29" s="78">
        <v>37088.702188006631</v>
      </c>
      <c r="AB29" s="79">
        <v>24373.019300753786</v>
      </c>
      <c r="AC29" s="88">
        <v>8120802.1669213539</v>
      </c>
      <c r="AF29" s="1" t="s">
        <v>2</v>
      </c>
      <c r="AG29" s="1">
        <v>5</v>
      </c>
    </row>
    <row r="30" spans="1:33" ht="15.75" thickBot="1" x14ac:dyDescent="0.25">
      <c r="A30" s="125"/>
      <c r="B30" s="128"/>
      <c r="C30" s="69" t="s">
        <v>31</v>
      </c>
      <c r="D30" s="70">
        <v>31</v>
      </c>
      <c r="E30" s="67">
        <v>961656.09708213154</v>
      </c>
      <c r="F30" s="68">
        <v>826104.58749155281</v>
      </c>
      <c r="G30" s="68">
        <v>764493.04772457341</v>
      </c>
      <c r="H30" s="68">
        <v>777238.99429468566</v>
      </c>
      <c r="I30" s="68">
        <v>1017541.4716293062</v>
      </c>
      <c r="J30" s="68">
        <v>1454388.1513082222</v>
      </c>
      <c r="K30" s="68">
        <v>1686939.9927152246</v>
      </c>
      <c r="L30" s="68">
        <v>2032806.7034695346</v>
      </c>
      <c r="M30" s="68">
        <v>2268173.3900584588</v>
      </c>
      <c r="N30" s="68">
        <v>2403442.7740928289</v>
      </c>
      <c r="O30" s="68">
        <v>2511346.5804010956</v>
      </c>
      <c r="P30" s="68">
        <v>2569740.4311050749</v>
      </c>
      <c r="Q30" s="68">
        <v>2517300.4795531249</v>
      </c>
      <c r="R30" s="68">
        <v>2437970.2323803697</v>
      </c>
      <c r="S30" s="68">
        <v>2385390.8242107006</v>
      </c>
      <c r="T30" s="68">
        <v>2354126.0577387605</v>
      </c>
      <c r="U30" s="68">
        <v>2313228.1098630428</v>
      </c>
      <c r="V30" s="68">
        <v>1797502.4015227205</v>
      </c>
      <c r="W30" s="68">
        <v>2148582.8811374586</v>
      </c>
      <c r="X30" s="68">
        <v>2296606.406099983</v>
      </c>
      <c r="Y30" s="68">
        <v>2148137.6963511724</v>
      </c>
      <c r="Z30" s="68">
        <v>1790137.155662799</v>
      </c>
      <c r="AA30" s="68">
        <v>1297956.0293755671</v>
      </c>
      <c r="AB30" s="77">
        <v>869631.16269449785</v>
      </c>
      <c r="AC30" s="87">
        <v>43630441.657962881</v>
      </c>
      <c r="AD30" s="87"/>
    </row>
    <row r="31" spans="1:33" ht="15" x14ac:dyDescent="0.2">
      <c r="A31" s="123">
        <v>46174</v>
      </c>
      <c r="B31" s="126">
        <v>37482832.488605961</v>
      </c>
      <c r="C31" s="61" t="s">
        <v>32</v>
      </c>
      <c r="D31" s="62">
        <v>19</v>
      </c>
      <c r="E31" s="83">
        <v>28257.244922994745</v>
      </c>
      <c r="F31" s="84">
        <v>24498.845317276966</v>
      </c>
      <c r="G31" s="84">
        <v>22862.58444788045</v>
      </c>
      <c r="H31" s="84">
        <v>23672.382322175665</v>
      </c>
      <c r="I31" s="84">
        <v>32116.045505567567</v>
      </c>
      <c r="J31" s="84">
        <v>47119.315637607229</v>
      </c>
      <c r="K31" s="84">
        <v>57129.674731043429</v>
      </c>
      <c r="L31" s="84">
        <v>63284.110645156834</v>
      </c>
      <c r="M31" s="84">
        <v>69061.722289799305</v>
      </c>
      <c r="N31" s="84">
        <v>72042.655776555228</v>
      </c>
      <c r="O31" s="84">
        <v>74932.199204688368</v>
      </c>
      <c r="P31" s="84">
        <v>76713.871044706713</v>
      </c>
      <c r="Q31" s="84">
        <v>74863.556026090591</v>
      </c>
      <c r="R31" s="84">
        <v>72831.585239672393</v>
      </c>
      <c r="S31" s="84">
        <v>72948.414731307203</v>
      </c>
      <c r="T31" s="84">
        <v>72228.113461613364</v>
      </c>
      <c r="U31" s="84">
        <v>70907.908866599537</v>
      </c>
      <c r="V31" s="84">
        <v>58377.982488107409</v>
      </c>
      <c r="W31" s="84">
        <v>66798.700253946052</v>
      </c>
      <c r="X31" s="84">
        <v>71702.774934696616</v>
      </c>
      <c r="Y31" s="84">
        <v>66806.584977473292</v>
      </c>
      <c r="Z31" s="84">
        <v>55860.468014713806</v>
      </c>
      <c r="AA31" s="84">
        <v>40411.420582097562</v>
      </c>
      <c r="AB31" s="85">
        <v>26875.548472637311</v>
      </c>
      <c r="AC31" s="86">
        <v>25503770.487993747</v>
      </c>
      <c r="AF31" s="1" t="s">
        <v>1</v>
      </c>
      <c r="AG31" s="1">
        <v>6</v>
      </c>
    </row>
    <row r="32" spans="1:33" ht="15" x14ac:dyDescent="0.2">
      <c r="A32" s="124"/>
      <c r="B32" s="126"/>
      <c r="C32" s="63" t="s">
        <v>33</v>
      </c>
      <c r="D32" s="64">
        <v>4</v>
      </c>
      <c r="E32" s="80">
        <v>31465.978727342514</v>
      </c>
      <c r="F32" s="81">
        <v>27101.768204274646</v>
      </c>
      <c r="G32" s="81">
        <v>24792.99036194693</v>
      </c>
      <c r="H32" s="81">
        <v>24618.285290871881</v>
      </c>
      <c r="I32" s="81">
        <v>28456.570077073728</v>
      </c>
      <c r="J32" s="81">
        <v>33108.148851547397</v>
      </c>
      <c r="K32" s="81">
        <v>42839.42898892206</v>
      </c>
      <c r="L32" s="81">
        <v>54160.642799049223</v>
      </c>
      <c r="M32" s="81">
        <v>62736.183174264399</v>
      </c>
      <c r="N32" s="81">
        <v>67743.35259163352</v>
      </c>
      <c r="O32" s="81">
        <v>71107.981749600367</v>
      </c>
      <c r="P32" s="81">
        <v>72719.851576111658</v>
      </c>
      <c r="Q32" s="81">
        <v>71669.821659596957</v>
      </c>
      <c r="R32" s="81">
        <v>68121.729449802646</v>
      </c>
      <c r="S32" s="81">
        <v>64154.845382426181</v>
      </c>
      <c r="T32" s="81">
        <v>61737.30955818596</v>
      </c>
      <c r="U32" s="81">
        <v>59985.108034783436</v>
      </c>
      <c r="V32" s="81">
        <v>47686.09952731627</v>
      </c>
      <c r="W32" s="81">
        <v>57242.901116484143</v>
      </c>
      <c r="X32" s="81">
        <v>61813.415114515781</v>
      </c>
      <c r="Y32" s="81">
        <v>57991.818657378324</v>
      </c>
      <c r="Z32" s="81">
        <v>49828.781011312269</v>
      </c>
      <c r="AA32" s="81">
        <v>38019.402584606396</v>
      </c>
      <c r="AB32" s="82">
        <v>26771.254962678286</v>
      </c>
      <c r="AC32" s="87">
        <v>4823494.6778068999</v>
      </c>
      <c r="AF32" s="1" t="s">
        <v>3</v>
      </c>
      <c r="AG32" s="1">
        <v>6</v>
      </c>
    </row>
    <row r="33" spans="1:33" ht="15" x14ac:dyDescent="0.2">
      <c r="A33" s="124"/>
      <c r="B33" s="126"/>
      <c r="C33" s="65" t="s">
        <v>34</v>
      </c>
      <c r="D33" s="66">
        <v>7</v>
      </c>
      <c r="E33" s="102">
        <v>29265.240895026771</v>
      </c>
      <c r="F33" s="78">
        <v>24915.577603749734</v>
      </c>
      <c r="G33" s="78">
        <v>22463.112369867136</v>
      </c>
      <c r="H33" s="78">
        <v>21606.68374353473</v>
      </c>
      <c r="I33" s="78">
        <v>22541.892334422817</v>
      </c>
      <c r="J33" s="78">
        <v>23182.029615198917</v>
      </c>
      <c r="K33" s="78">
        <v>28051.026723079227</v>
      </c>
      <c r="L33" s="78">
        <v>38374.143390826779</v>
      </c>
      <c r="M33" s="78">
        <v>47805.357124998853</v>
      </c>
      <c r="N33" s="78">
        <v>54501.982951878148</v>
      </c>
      <c r="O33" s="78">
        <v>58758.448481828374</v>
      </c>
      <c r="P33" s="78">
        <v>61326.957334626743</v>
      </c>
      <c r="Q33" s="78">
        <v>61620.3812964014</v>
      </c>
      <c r="R33" s="78">
        <v>59460.859055789486</v>
      </c>
      <c r="S33" s="78">
        <v>55175.951376480036</v>
      </c>
      <c r="T33" s="78">
        <v>52827.352713163469</v>
      </c>
      <c r="U33" s="78">
        <v>52478.674344265841</v>
      </c>
      <c r="V33" s="78">
        <v>41651.85013424058</v>
      </c>
      <c r="W33" s="78">
        <v>51794.818719497569</v>
      </c>
      <c r="X33" s="78">
        <v>57995.297396757298</v>
      </c>
      <c r="Y33" s="78">
        <v>54824.005575861454</v>
      </c>
      <c r="Z33" s="78">
        <v>45772.425287138227</v>
      </c>
      <c r="AA33" s="78">
        <v>33236.115523816406</v>
      </c>
      <c r="AB33" s="79">
        <v>22593.719265452339</v>
      </c>
      <c r="AC33" s="88">
        <v>7155567.3228053162</v>
      </c>
      <c r="AF33" s="1" t="s">
        <v>2</v>
      </c>
      <c r="AG33" s="1">
        <v>6</v>
      </c>
    </row>
    <row r="34" spans="1:33" ht="15.75" thickBot="1" x14ac:dyDescent="0.25">
      <c r="A34" s="125"/>
      <c r="B34" s="128"/>
      <c r="C34" s="69" t="s">
        <v>31</v>
      </c>
      <c r="D34" s="70">
        <v>30</v>
      </c>
      <c r="E34" s="67">
        <v>867608.25471145753</v>
      </c>
      <c r="F34" s="68">
        <v>748294.17707160907</v>
      </c>
      <c r="G34" s="68">
        <v>690802.85254658631</v>
      </c>
      <c r="H34" s="68">
        <v>699495.19148956821</v>
      </c>
      <c r="I34" s="68">
        <v>881824.39125503832</v>
      </c>
      <c r="J34" s="68">
        <v>1189973.7998271193</v>
      </c>
      <c r="K34" s="68">
        <v>1453178.7229070677</v>
      </c>
      <c r="L34" s="68">
        <v>1687659.6771899641</v>
      </c>
      <c r="M34" s="68">
        <v>1897754.9560782365</v>
      </c>
      <c r="N34" s="68">
        <v>2021297.7507842304</v>
      </c>
      <c r="O34" s="68">
        <v>2119452.8512602793</v>
      </c>
      <c r="P34" s="68">
        <v>2177731.6574962614</v>
      </c>
      <c r="Q34" s="68">
        <v>2140429.5202089185</v>
      </c>
      <c r="R34" s="68">
        <v>2072513.0507435126</v>
      </c>
      <c r="S34" s="68">
        <v>2028870.9210599018</v>
      </c>
      <c r="T34" s="68">
        <v>1989074.8629955421</v>
      </c>
      <c r="U34" s="68">
        <v>1954541.4210143858</v>
      </c>
      <c r="V34" s="68">
        <v>1591489.0163229899</v>
      </c>
      <c r="W34" s="68">
        <v>1860710.6403273945</v>
      </c>
      <c r="X34" s="68">
        <v>2015573.4659946002</v>
      </c>
      <c r="Y34" s="68">
        <v>1885060.428232536</v>
      </c>
      <c r="Z34" s="68">
        <v>1581070.9933347791</v>
      </c>
      <c r="AA34" s="68">
        <v>1152547.4100649941</v>
      </c>
      <c r="AB34" s="77">
        <v>775876.47568898846</v>
      </c>
      <c r="AC34" s="87">
        <v>37482832.488605961</v>
      </c>
      <c r="AD34" s="87"/>
    </row>
    <row r="35" spans="1:33" ht="15" x14ac:dyDescent="0.2">
      <c r="A35" s="123">
        <v>46204</v>
      </c>
      <c r="B35" s="126">
        <v>39013800.174269468</v>
      </c>
      <c r="C35" s="61" t="s">
        <v>32</v>
      </c>
      <c r="D35" s="62">
        <v>22</v>
      </c>
      <c r="E35" s="83">
        <v>27943.646203078395</v>
      </c>
      <c r="F35" s="84">
        <v>24315.132060283366</v>
      </c>
      <c r="G35" s="84">
        <v>22814.86365618683</v>
      </c>
      <c r="H35" s="84">
        <v>23675.790585839688</v>
      </c>
      <c r="I35" s="84">
        <v>32382.867145258344</v>
      </c>
      <c r="J35" s="84">
        <v>49304.085981400865</v>
      </c>
      <c r="K35" s="84">
        <v>57349.775232251879</v>
      </c>
      <c r="L35" s="84">
        <v>63401.388859751372</v>
      </c>
      <c r="M35" s="84">
        <v>68546.493329670673</v>
      </c>
      <c r="N35" s="84">
        <v>71327.491570046739</v>
      </c>
      <c r="O35" s="84">
        <v>74133.879266603573</v>
      </c>
      <c r="P35" s="84">
        <v>75684.531242150479</v>
      </c>
      <c r="Q35" s="84">
        <v>73475.337045396984</v>
      </c>
      <c r="R35" s="84">
        <v>71134.960226985218</v>
      </c>
      <c r="S35" s="84">
        <v>69480.313222212862</v>
      </c>
      <c r="T35" s="84">
        <v>71444.808676880581</v>
      </c>
      <c r="U35" s="84">
        <v>70275.19354385155</v>
      </c>
      <c r="V35" s="84">
        <v>55955.45538335287</v>
      </c>
      <c r="W35" s="84">
        <v>63435.969285877378</v>
      </c>
      <c r="X35" s="84">
        <v>69786.064278513193</v>
      </c>
      <c r="Y35" s="84">
        <v>65219.315508763219</v>
      </c>
      <c r="Z35" s="84">
        <v>54115.384786329814</v>
      </c>
      <c r="AA35" s="84">
        <v>39108.152856641384</v>
      </c>
      <c r="AB35" s="85">
        <v>25932.139743684231</v>
      </c>
      <c r="AC35" s="86">
        <v>29045346.873202249</v>
      </c>
      <c r="AF35" s="1" t="s">
        <v>1</v>
      </c>
      <c r="AG35" s="1">
        <v>7</v>
      </c>
    </row>
    <row r="36" spans="1:33" ht="15" x14ac:dyDescent="0.2">
      <c r="A36" s="124"/>
      <c r="B36" s="126"/>
      <c r="C36" s="63" t="s">
        <v>33</v>
      </c>
      <c r="D36" s="64">
        <v>4</v>
      </c>
      <c r="E36" s="80">
        <v>31327.960390579643</v>
      </c>
      <c r="F36" s="81">
        <v>27146.699010401306</v>
      </c>
      <c r="G36" s="81">
        <v>24551.937737826935</v>
      </c>
      <c r="H36" s="81">
        <v>24601.49682491615</v>
      </c>
      <c r="I36" s="81">
        <v>28245.80811502588</v>
      </c>
      <c r="J36" s="81">
        <v>32917.269988519729</v>
      </c>
      <c r="K36" s="81">
        <v>42700.868325650277</v>
      </c>
      <c r="L36" s="81">
        <v>55861.797674864822</v>
      </c>
      <c r="M36" s="81">
        <v>64144.23118849592</v>
      </c>
      <c r="N36" s="81">
        <v>69016.482114978295</v>
      </c>
      <c r="O36" s="81">
        <v>72207.789486776659</v>
      </c>
      <c r="P36" s="81">
        <v>73370.265178773901</v>
      </c>
      <c r="Q36" s="81">
        <v>71992.747301529889</v>
      </c>
      <c r="R36" s="81">
        <v>68095.863515783771</v>
      </c>
      <c r="S36" s="81">
        <v>64187.735319186788</v>
      </c>
      <c r="T36" s="81">
        <v>61962.590394521576</v>
      </c>
      <c r="U36" s="81">
        <v>60152.810781586297</v>
      </c>
      <c r="V36" s="81">
        <v>46320.343129304172</v>
      </c>
      <c r="W36" s="81">
        <v>54785.291610498411</v>
      </c>
      <c r="X36" s="81">
        <v>60136.056037389957</v>
      </c>
      <c r="Y36" s="81">
        <v>57135.868525190599</v>
      </c>
      <c r="Z36" s="81">
        <v>48988.899570493624</v>
      </c>
      <c r="AA36" s="81">
        <v>37545.787854250644</v>
      </c>
      <c r="AB36" s="82">
        <v>26836.209518326621</v>
      </c>
      <c r="AC36" s="87">
        <v>4816931.2383794887</v>
      </c>
      <c r="AF36" s="1" t="s">
        <v>3</v>
      </c>
      <c r="AG36" s="1">
        <v>7</v>
      </c>
    </row>
    <row r="37" spans="1:33" ht="15" x14ac:dyDescent="0.2">
      <c r="A37" s="124"/>
      <c r="B37" s="126"/>
      <c r="C37" s="65" t="s">
        <v>34</v>
      </c>
      <c r="D37" s="66">
        <v>5</v>
      </c>
      <c r="E37" s="102">
        <v>29988.763428861057</v>
      </c>
      <c r="F37" s="78">
        <v>25849.914640287061</v>
      </c>
      <c r="G37" s="78">
        <v>23495.405496709936</v>
      </c>
      <c r="H37" s="78">
        <v>22467.826124825486</v>
      </c>
      <c r="I37" s="78">
        <v>23194.007655608002</v>
      </c>
      <c r="J37" s="78">
        <v>24140.886321050737</v>
      </c>
      <c r="K37" s="78">
        <v>28877.378835043975</v>
      </c>
      <c r="L37" s="78">
        <v>39963.999691541234</v>
      </c>
      <c r="M37" s="78">
        <v>49510.908044484728</v>
      </c>
      <c r="N37" s="78">
        <v>56118.164258987817</v>
      </c>
      <c r="O37" s="78">
        <v>59532.795288595371</v>
      </c>
      <c r="P37" s="78">
        <v>61210.370535985028</v>
      </c>
      <c r="Q37" s="78">
        <v>61256.495454964883</v>
      </c>
      <c r="R37" s="78">
        <v>59531.512089876072</v>
      </c>
      <c r="S37" s="78">
        <v>56078.082502708428</v>
      </c>
      <c r="T37" s="78">
        <v>53819.931960497495</v>
      </c>
      <c r="U37" s="78">
        <v>52707.215487510046</v>
      </c>
      <c r="V37" s="78">
        <v>39408.040150727451</v>
      </c>
      <c r="W37" s="78">
        <v>49988.980243237747</v>
      </c>
      <c r="X37" s="78">
        <v>57700.67490325078</v>
      </c>
      <c r="Y37" s="78">
        <v>55072.606466682933</v>
      </c>
      <c r="Z37" s="78">
        <v>46061.115114602828</v>
      </c>
      <c r="AA37" s="78">
        <v>32671.339414178714</v>
      </c>
      <c r="AB37" s="79">
        <v>21657.998427328377</v>
      </c>
      <c r="AC37" s="88">
        <v>5151522.0626877323</v>
      </c>
      <c r="AF37" s="1" t="s">
        <v>2</v>
      </c>
      <c r="AG37" s="1">
        <v>7</v>
      </c>
    </row>
    <row r="38" spans="1:33" ht="15.75" thickBot="1" x14ac:dyDescent="0.25">
      <c r="A38" s="125"/>
      <c r="B38" s="128"/>
      <c r="C38" s="69" t="s">
        <v>31</v>
      </c>
      <c r="D38" s="70">
        <v>31</v>
      </c>
      <c r="E38" s="67">
        <v>890015.87517434848</v>
      </c>
      <c r="F38" s="68">
        <v>772769.27456927451</v>
      </c>
      <c r="G38" s="68">
        <v>717611.77887096768</v>
      </c>
      <c r="H38" s="68">
        <v>731612.51081226522</v>
      </c>
      <c r="I38" s="68">
        <v>941376.3479338272</v>
      </c>
      <c r="J38" s="68">
        <v>1337063.4031501515</v>
      </c>
      <c r="K38" s="68">
        <v>1576885.4225873624</v>
      </c>
      <c r="L38" s="68">
        <v>1818097.7440716955</v>
      </c>
      <c r="M38" s="68">
        <v>2012154.3182291621</v>
      </c>
      <c r="N38" s="68">
        <v>2125861.5642958805</v>
      </c>
      <c r="O38" s="68">
        <v>2217440.4782553622</v>
      </c>
      <c r="P38" s="68">
        <v>2264592.6007223311</v>
      </c>
      <c r="Q38" s="68">
        <v>2210710.8814796777</v>
      </c>
      <c r="R38" s="68">
        <v>2135010.1395061905</v>
      </c>
      <c r="S38" s="68">
        <v>2065708.2446789725</v>
      </c>
      <c r="T38" s="68">
        <v>2088735.8122719466</v>
      </c>
      <c r="U38" s="68">
        <v>2050201.5785286294</v>
      </c>
      <c r="V38" s="68">
        <v>1613341.5917046173</v>
      </c>
      <c r="W38" s="68">
        <v>1864677.3919474846</v>
      </c>
      <c r="X38" s="68">
        <v>2064341.0127931039</v>
      </c>
      <c r="Y38" s="68">
        <v>1938731.4476269679</v>
      </c>
      <c r="Z38" s="68">
        <v>1616799.6391542444</v>
      </c>
      <c r="AA38" s="68">
        <v>1173919.2113340066</v>
      </c>
      <c r="AB38" s="77">
        <v>786141.90457100142</v>
      </c>
      <c r="AC38" s="87">
        <v>39013800.174269468</v>
      </c>
      <c r="AD38" s="87"/>
    </row>
    <row r="39" spans="1:33" ht="15" x14ac:dyDescent="0.2">
      <c r="A39" s="123">
        <v>46235</v>
      </c>
      <c r="B39" s="126">
        <v>39594313.052632563</v>
      </c>
      <c r="C39" s="61" t="s">
        <v>32</v>
      </c>
      <c r="D39" s="62">
        <v>19</v>
      </c>
      <c r="E39" s="83">
        <v>28070.443792736241</v>
      </c>
      <c r="F39" s="84">
        <v>24372.83984297033</v>
      </c>
      <c r="G39" s="84">
        <v>22826.700176475679</v>
      </c>
      <c r="H39" s="84">
        <v>23939.024024509505</v>
      </c>
      <c r="I39" s="84">
        <v>34542.112496289425</v>
      </c>
      <c r="J39" s="84">
        <v>55407.173978962412</v>
      </c>
      <c r="K39" s="84">
        <v>61182.828477864758</v>
      </c>
      <c r="L39" s="84">
        <v>65490.274935279936</v>
      </c>
      <c r="M39" s="84">
        <v>70412.466329859395</v>
      </c>
      <c r="N39" s="84">
        <v>72920.282940747245</v>
      </c>
      <c r="O39" s="84">
        <v>75729.656293225606</v>
      </c>
      <c r="P39" s="84">
        <v>77329.034543430185</v>
      </c>
      <c r="Q39" s="84">
        <v>74824.532077988071</v>
      </c>
      <c r="R39" s="84">
        <v>73145.887323863411</v>
      </c>
      <c r="S39" s="84">
        <v>73762.865768496515</v>
      </c>
      <c r="T39" s="84">
        <v>73496.785969827761</v>
      </c>
      <c r="U39" s="84">
        <v>72655.965526132873</v>
      </c>
      <c r="V39" s="84">
        <v>57808.987276550797</v>
      </c>
      <c r="W39" s="84">
        <v>66765.763090961511</v>
      </c>
      <c r="X39" s="84">
        <v>72351.547456461587</v>
      </c>
      <c r="Y39" s="84">
        <v>67779.400624006405</v>
      </c>
      <c r="Z39" s="84">
        <v>56019.468500084164</v>
      </c>
      <c r="AA39" s="84">
        <v>40236.447642559498</v>
      </c>
      <c r="AB39" s="85">
        <v>26752.313488450298</v>
      </c>
      <c r="AC39" s="86">
        <v>25988633.248976942</v>
      </c>
      <c r="AF39" s="1" t="s">
        <v>1</v>
      </c>
      <c r="AG39" s="1">
        <v>8</v>
      </c>
    </row>
    <row r="40" spans="1:33" ht="15" x14ac:dyDescent="0.2">
      <c r="A40" s="124"/>
      <c r="B40" s="126"/>
      <c r="C40" s="63" t="s">
        <v>33</v>
      </c>
      <c r="D40" s="64">
        <v>5</v>
      </c>
      <c r="E40" s="80">
        <v>31831.810973758616</v>
      </c>
      <c r="F40" s="81">
        <v>27058.011584634256</v>
      </c>
      <c r="G40" s="81">
        <v>24797.193301931107</v>
      </c>
      <c r="H40" s="81">
        <v>24619.830217288567</v>
      </c>
      <c r="I40" s="81">
        <v>28467.310650946452</v>
      </c>
      <c r="J40" s="81">
        <v>33672.30377995962</v>
      </c>
      <c r="K40" s="81">
        <v>43286.079903446043</v>
      </c>
      <c r="L40" s="81">
        <v>56645.926152051798</v>
      </c>
      <c r="M40" s="81">
        <v>65293.070861087814</v>
      </c>
      <c r="N40" s="81">
        <v>70526.61589035191</v>
      </c>
      <c r="O40" s="81">
        <v>73614.901772103127</v>
      </c>
      <c r="P40" s="81">
        <v>75124.122753112169</v>
      </c>
      <c r="Q40" s="81">
        <v>73622.636109716259</v>
      </c>
      <c r="R40" s="81">
        <v>70037.866196129078</v>
      </c>
      <c r="S40" s="81">
        <v>65919.108717212323</v>
      </c>
      <c r="T40" s="81">
        <v>63264.896509026592</v>
      </c>
      <c r="U40" s="81">
        <v>61421.274216239173</v>
      </c>
      <c r="V40" s="81">
        <v>47573.471770194505</v>
      </c>
      <c r="W40" s="81">
        <v>57250.611793382348</v>
      </c>
      <c r="X40" s="81">
        <v>62068.674646072817</v>
      </c>
      <c r="Y40" s="81">
        <v>58401.580041160596</v>
      </c>
      <c r="Z40" s="81">
        <v>50125.248624091371</v>
      </c>
      <c r="AA40" s="81">
        <v>38577.052772171279</v>
      </c>
      <c r="AB40" s="82">
        <v>27151.591467514627</v>
      </c>
      <c r="AC40" s="87">
        <v>6151755.953517912</v>
      </c>
      <c r="AF40" s="1" t="s">
        <v>3</v>
      </c>
      <c r="AG40" s="1">
        <v>8</v>
      </c>
    </row>
    <row r="41" spans="1:33" ht="15" x14ac:dyDescent="0.2">
      <c r="A41" s="124"/>
      <c r="B41" s="126"/>
      <c r="C41" s="65" t="s">
        <v>34</v>
      </c>
      <c r="D41" s="66">
        <v>7</v>
      </c>
      <c r="E41" s="102">
        <v>30794.145683637656</v>
      </c>
      <c r="F41" s="78">
        <v>26256.543217795701</v>
      </c>
      <c r="G41" s="78">
        <v>23710.51478004154</v>
      </c>
      <c r="H41" s="78">
        <v>22793.415652676133</v>
      </c>
      <c r="I41" s="78">
        <v>23786.411364035772</v>
      </c>
      <c r="J41" s="78">
        <v>25143.375934368636</v>
      </c>
      <c r="K41" s="78">
        <v>29844.046523268295</v>
      </c>
      <c r="L41" s="78">
        <v>41750.72387837962</v>
      </c>
      <c r="M41" s="78">
        <v>51158.440909921039</v>
      </c>
      <c r="N41" s="78">
        <v>57726.272695259846</v>
      </c>
      <c r="O41" s="78">
        <v>61709.986502488267</v>
      </c>
      <c r="P41" s="78">
        <v>63954.105365639974</v>
      </c>
      <c r="Q41" s="78">
        <v>63669.042994339121</v>
      </c>
      <c r="R41" s="78">
        <v>61583.669884536408</v>
      </c>
      <c r="S41" s="78">
        <v>57844.135590169724</v>
      </c>
      <c r="T41" s="78">
        <v>54994.804219038197</v>
      </c>
      <c r="U41" s="78">
        <v>53760.708531267934</v>
      </c>
      <c r="V41" s="78">
        <v>40830.948282655787</v>
      </c>
      <c r="W41" s="78">
        <v>52318.723887177701</v>
      </c>
      <c r="X41" s="78">
        <v>59937.359973676575</v>
      </c>
      <c r="Y41" s="78">
        <v>57283.696768974463</v>
      </c>
      <c r="Z41" s="78">
        <v>47351.145448366813</v>
      </c>
      <c r="AA41" s="78">
        <v>33914.519880230284</v>
      </c>
      <c r="AB41" s="79">
        <v>22729.52633744288</v>
      </c>
      <c r="AC41" s="88">
        <v>7453923.850137718</v>
      </c>
      <c r="AF41" s="1" t="s">
        <v>2</v>
      </c>
      <c r="AG41" s="1">
        <v>8</v>
      </c>
    </row>
    <row r="42" spans="1:33" ht="15.75" thickBot="1" x14ac:dyDescent="0.25">
      <c r="A42" s="125"/>
      <c r="B42" s="128"/>
      <c r="C42" s="69" t="s">
        <v>31</v>
      </c>
      <c r="D42" s="70">
        <v>31</v>
      </c>
      <c r="E42" s="67">
        <v>908056.50671624532</v>
      </c>
      <c r="F42" s="68">
        <v>782169.8174641775</v>
      </c>
      <c r="G42" s="68">
        <v>723666.87332298432</v>
      </c>
      <c r="H42" s="68">
        <v>737494.51712085644</v>
      </c>
      <c r="I42" s="68">
        <v>965141.5702324817</v>
      </c>
      <c r="J42" s="68">
        <v>1397101.4560406643</v>
      </c>
      <c r="K42" s="68">
        <v>1587812.4662595387</v>
      </c>
      <c r="L42" s="68">
        <v>1819799.9216792351</v>
      </c>
      <c r="M42" s="68">
        <v>2022411.3009422151</v>
      </c>
      <c r="N42" s="68">
        <v>2142202.3641927759</v>
      </c>
      <c r="O42" s="68">
        <v>2238907.8839492202</v>
      </c>
      <c r="P42" s="68">
        <v>2292551.0076502142</v>
      </c>
      <c r="Q42" s="68">
        <v>2235462.5909907287</v>
      </c>
      <c r="R42" s="68">
        <v>2171046.8793258052</v>
      </c>
      <c r="S42" s="68">
        <v>2135998.9423186835</v>
      </c>
      <c r="T42" s="68">
        <v>2097727.0455051279</v>
      </c>
      <c r="U42" s="68">
        <v>2063894.6757965959</v>
      </c>
      <c r="V42" s="68">
        <v>1622054.7550840282</v>
      </c>
      <c r="W42" s="68">
        <v>1921033.6249054247</v>
      </c>
      <c r="X42" s="68">
        <v>2104584.2947188704</v>
      </c>
      <c r="Y42" s="68">
        <v>1980802.3894447458</v>
      </c>
      <c r="Z42" s="68">
        <v>1646454.1627606235</v>
      </c>
      <c r="AA42" s="68">
        <v>1194779.4082310989</v>
      </c>
      <c r="AB42" s="77">
        <v>803158.59798022895</v>
      </c>
      <c r="AC42" s="87">
        <v>39594313.05263257</v>
      </c>
      <c r="AD42" s="87"/>
    </row>
    <row r="43" spans="1:33" ht="15" x14ac:dyDescent="0.2">
      <c r="A43" s="123">
        <v>46266</v>
      </c>
      <c r="B43" s="126">
        <v>51462949.653261662</v>
      </c>
      <c r="C43" s="61" t="s">
        <v>32</v>
      </c>
      <c r="D43" s="62">
        <v>22</v>
      </c>
      <c r="E43" s="83">
        <v>42704.939366824809</v>
      </c>
      <c r="F43" s="84">
        <v>39227.866968840324</v>
      </c>
      <c r="G43" s="84">
        <v>37693.137023272786</v>
      </c>
      <c r="H43" s="84">
        <v>38873.485102813007</v>
      </c>
      <c r="I43" s="84">
        <v>49762.833417157242</v>
      </c>
      <c r="J43" s="84">
        <v>70748.216873388606</v>
      </c>
      <c r="K43" s="84">
        <v>76842.62863934967</v>
      </c>
      <c r="L43" s="84">
        <v>82377.815678919869</v>
      </c>
      <c r="M43" s="84">
        <v>87747.594627150727</v>
      </c>
      <c r="N43" s="84">
        <v>90489.145626329962</v>
      </c>
      <c r="O43" s="84">
        <v>93761.429827117754</v>
      </c>
      <c r="P43" s="84">
        <v>95411.187815086349</v>
      </c>
      <c r="Q43" s="84">
        <v>92600.617356116723</v>
      </c>
      <c r="R43" s="84">
        <v>90650.450296348805</v>
      </c>
      <c r="S43" s="84">
        <v>91559.146504511358</v>
      </c>
      <c r="T43" s="84">
        <v>91374.759637005947</v>
      </c>
      <c r="U43" s="84">
        <v>90467.450318293515</v>
      </c>
      <c r="V43" s="84">
        <v>76272.064054561677</v>
      </c>
      <c r="W43" s="84">
        <v>87343.786758501126</v>
      </c>
      <c r="X43" s="84">
        <v>89827.504423642909</v>
      </c>
      <c r="Y43" s="84">
        <v>84123.213549413544</v>
      </c>
      <c r="Z43" s="84">
        <v>72067.242197306376</v>
      </c>
      <c r="AA43" s="84">
        <v>54754.263165877637</v>
      </c>
      <c r="AB43" s="85">
        <v>41107.377608593146</v>
      </c>
      <c r="AC43" s="86">
        <v>38891339.450401321</v>
      </c>
      <c r="AF43" s="1" t="s">
        <v>1</v>
      </c>
      <c r="AG43" s="1">
        <v>9</v>
      </c>
    </row>
    <row r="44" spans="1:33" ht="15" x14ac:dyDescent="0.2">
      <c r="A44" s="124"/>
      <c r="B44" s="126"/>
      <c r="C44" s="63" t="s">
        <v>33</v>
      </c>
      <c r="D44" s="64">
        <v>4</v>
      </c>
      <c r="E44" s="80">
        <v>47820.460724461147</v>
      </c>
      <c r="F44" s="81">
        <v>43147.587452642372</v>
      </c>
      <c r="G44" s="81">
        <v>40831.975324017287</v>
      </c>
      <c r="H44" s="81">
        <v>40698.79732210745</v>
      </c>
      <c r="I44" s="81">
        <v>44975.813589621117</v>
      </c>
      <c r="J44" s="81">
        <v>50458.443920111073</v>
      </c>
      <c r="K44" s="81">
        <v>62147.050398250751</v>
      </c>
      <c r="L44" s="81">
        <v>76692.917146766384</v>
      </c>
      <c r="M44" s="81">
        <v>86141.675777019627</v>
      </c>
      <c r="N44" s="81">
        <v>91629.400635662634</v>
      </c>
      <c r="O44" s="81">
        <v>94595.267801298178</v>
      </c>
      <c r="P44" s="81">
        <v>95751.159150398642</v>
      </c>
      <c r="Q44" s="81">
        <v>94076.889543484271</v>
      </c>
      <c r="R44" s="81">
        <v>89740.729891415787</v>
      </c>
      <c r="S44" s="81">
        <v>84887.114991826209</v>
      </c>
      <c r="T44" s="81">
        <v>82130.124813290589</v>
      </c>
      <c r="U44" s="81">
        <v>80145.761879117665</v>
      </c>
      <c r="V44" s="81">
        <v>66311.657650316061</v>
      </c>
      <c r="W44" s="81">
        <v>78870.609637753136</v>
      </c>
      <c r="X44" s="81">
        <v>81358.168602541948</v>
      </c>
      <c r="Y44" s="81">
        <v>77098.651502104069</v>
      </c>
      <c r="Z44" s="81">
        <v>67991.751452890778</v>
      </c>
      <c r="AA44" s="81">
        <v>54797.928000663502</v>
      </c>
      <c r="AB44" s="82">
        <v>42689.900838130365</v>
      </c>
      <c r="AC44" s="87">
        <v>6699959.3521835646</v>
      </c>
      <c r="AF44" s="1" t="s">
        <v>3</v>
      </c>
      <c r="AG44" s="1">
        <v>9</v>
      </c>
    </row>
    <row r="45" spans="1:33" ht="15" x14ac:dyDescent="0.2">
      <c r="A45" s="124"/>
      <c r="B45" s="126"/>
      <c r="C45" s="65" t="s">
        <v>34</v>
      </c>
      <c r="D45" s="66">
        <v>4</v>
      </c>
      <c r="E45" s="102">
        <v>47233.446155936748</v>
      </c>
      <c r="F45" s="78">
        <v>42312.329906959945</v>
      </c>
      <c r="G45" s="78">
        <v>39662.913190824918</v>
      </c>
      <c r="H45" s="78">
        <v>38463.743587991157</v>
      </c>
      <c r="I45" s="78">
        <v>38941.071775801334</v>
      </c>
      <c r="J45" s="78">
        <v>40125.730433817429</v>
      </c>
      <c r="K45" s="78">
        <v>45964.799876675352</v>
      </c>
      <c r="L45" s="78">
        <v>57657.650468450665</v>
      </c>
      <c r="M45" s="78">
        <v>67405.488760558874</v>
      </c>
      <c r="N45" s="78">
        <v>75040.871744777964</v>
      </c>
      <c r="O45" s="78">
        <v>79237.522558337208</v>
      </c>
      <c r="P45" s="78">
        <v>81164.654416281468</v>
      </c>
      <c r="Q45" s="78">
        <v>81141.753731849923</v>
      </c>
      <c r="R45" s="78">
        <v>78673.266413956095</v>
      </c>
      <c r="S45" s="78">
        <v>74782.239794998226</v>
      </c>
      <c r="T45" s="78">
        <v>71882.726858270835</v>
      </c>
      <c r="U45" s="78">
        <v>70795.614626826005</v>
      </c>
      <c r="V45" s="78">
        <v>58841.096261943567</v>
      </c>
      <c r="W45" s="78">
        <v>74122.271853807484</v>
      </c>
      <c r="X45" s="78">
        <v>79011.766435029058</v>
      </c>
      <c r="Y45" s="78">
        <v>75162.529683795568</v>
      </c>
      <c r="Z45" s="78">
        <v>64349.101222407844</v>
      </c>
      <c r="AA45" s="78">
        <v>49201.688608347453</v>
      </c>
      <c r="AB45" s="79">
        <v>36738.434301548681</v>
      </c>
      <c r="AC45" s="88">
        <v>5871650.850676774</v>
      </c>
      <c r="AF45" s="1" t="s">
        <v>2</v>
      </c>
      <c r="AG45" s="1">
        <v>9</v>
      </c>
    </row>
    <row r="46" spans="1:33" ht="15.75" thickBot="1" x14ac:dyDescent="0.25">
      <c r="A46" s="125"/>
      <c r="B46" s="128"/>
      <c r="C46" s="69" t="s">
        <v>31</v>
      </c>
      <c r="D46" s="70">
        <v>30</v>
      </c>
      <c r="E46" s="67">
        <v>1319724.2935917373</v>
      </c>
      <c r="F46" s="68">
        <v>1204852.7427528964</v>
      </c>
      <c r="G46" s="68">
        <v>1151228.5685713701</v>
      </c>
      <c r="H46" s="68">
        <v>1171866.8359022806</v>
      </c>
      <c r="I46" s="68">
        <v>1430449.8766391492</v>
      </c>
      <c r="J46" s="68">
        <v>1918797.4686302633</v>
      </c>
      <c r="K46" s="68">
        <v>2122985.231165397</v>
      </c>
      <c r="L46" s="68">
        <v>2349714.2153971051</v>
      </c>
      <c r="M46" s="68">
        <v>2544635.7399476301</v>
      </c>
      <c r="N46" s="68">
        <v>2657442.2933010217</v>
      </c>
      <c r="O46" s="68">
        <v>2758082.6176351323</v>
      </c>
      <c r="P46" s="68">
        <v>2806709.3861986203</v>
      </c>
      <c r="Q46" s="68">
        <v>2738088.1549359048</v>
      </c>
      <c r="R46" s="68">
        <v>2667965.8917411612</v>
      </c>
      <c r="S46" s="68">
        <v>2652978.6422465476</v>
      </c>
      <c r="T46" s="68">
        <v>2626296.1187003762</v>
      </c>
      <c r="U46" s="68">
        <v>2594049.4130262323</v>
      </c>
      <c r="V46" s="68">
        <v>2178596.4248493952</v>
      </c>
      <c r="W46" s="68">
        <v>2533534.8346532672</v>
      </c>
      <c r="X46" s="68">
        <v>2617684.8374704281</v>
      </c>
      <c r="Y46" s="68">
        <v>2459755.4228306962</v>
      </c>
      <c r="Z46" s="68">
        <v>2114842.7390419347</v>
      </c>
      <c r="AA46" s="68">
        <v>1620592.2560853518</v>
      </c>
      <c r="AB46" s="77">
        <v>1222075.6479477654</v>
      </c>
      <c r="AC46" s="87">
        <v>51462949.653261662</v>
      </c>
      <c r="AD46" s="87"/>
    </row>
    <row r="47" spans="1:33" ht="15" x14ac:dyDescent="0.2">
      <c r="A47" s="123">
        <v>46296</v>
      </c>
      <c r="B47" s="126">
        <v>54515817.851102568</v>
      </c>
      <c r="C47" s="61" t="s">
        <v>32</v>
      </c>
      <c r="D47" s="62">
        <v>21</v>
      </c>
      <c r="E47" s="83">
        <v>44216.126056517438</v>
      </c>
      <c r="F47" s="84">
        <v>40400.480256652714</v>
      </c>
      <c r="G47" s="84">
        <v>38891.552885274948</v>
      </c>
      <c r="H47" s="84">
        <v>40094.372118576328</v>
      </c>
      <c r="I47" s="84">
        <v>50108.931811315051</v>
      </c>
      <c r="J47" s="84">
        <v>67645.026963570985</v>
      </c>
      <c r="K47" s="84">
        <v>76654.2425253533</v>
      </c>
      <c r="L47" s="84">
        <v>86858.502081444152</v>
      </c>
      <c r="M47" s="84">
        <v>93072.302112131889</v>
      </c>
      <c r="N47" s="84">
        <v>96207.58973942569</v>
      </c>
      <c r="O47" s="84">
        <v>99388.966167959006</v>
      </c>
      <c r="P47" s="84">
        <v>101448.4914322462</v>
      </c>
      <c r="Q47" s="84">
        <v>98970.638193063307</v>
      </c>
      <c r="R47" s="84">
        <v>96809.787688922617</v>
      </c>
      <c r="S47" s="84">
        <v>97491.201258769957</v>
      </c>
      <c r="T47" s="84">
        <v>97061.753697716427</v>
      </c>
      <c r="U47" s="84">
        <v>96155.065673041958</v>
      </c>
      <c r="V47" s="84">
        <v>81568.386385425314</v>
      </c>
      <c r="W47" s="84">
        <v>91107.004993335984</v>
      </c>
      <c r="X47" s="84">
        <v>91098.408508536013</v>
      </c>
      <c r="Y47" s="84">
        <v>85283.188557314643</v>
      </c>
      <c r="Z47" s="84">
        <v>73334.044441054139</v>
      </c>
      <c r="AA47" s="84">
        <v>56641.951043398789</v>
      </c>
      <c r="AB47" s="85">
        <v>42438.869399651347</v>
      </c>
      <c r="AC47" s="86">
        <v>38701884.563804656</v>
      </c>
      <c r="AF47" s="1" t="s">
        <v>1</v>
      </c>
      <c r="AG47" s="1">
        <v>10</v>
      </c>
    </row>
    <row r="48" spans="1:33" ht="15" x14ac:dyDescent="0.2">
      <c r="A48" s="124"/>
      <c r="B48" s="126"/>
      <c r="C48" s="63" t="s">
        <v>33</v>
      </c>
      <c r="D48" s="64">
        <v>5</v>
      </c>
      <c r="E48" s="80">
        <v>48015.584928597127</v>
      </c>
      <c r="F48" s="81">
        <v>43060.994417070171</v>
      </c>
      <c r="G48" s="81">
        <v>40830.641842943878</v>
      </c>
      <c r="H48" s="81">
        <v>40967.553997530027</v>
      </c>
      <c r="I48" s="81">
        <v>45136.890592503922</v>
      </c>
      <c r="J48" s="81">
        <v>50166.377252080034</v>
      </c>
      <c r="K48" s="81">
        <v>61253.511724117474</v>
      </c>
      <c r="L48" s="81">
        <v>77887.338804074432</v>
      </c>
      <c r="M48" s="81">
        <v>88028.264881469295</v>
      </c>
      <c r="N48" s="81">
        <v>92942.54553171224</v>
      </c>
      <c r="O48" s="81">
        <v>96592.01149766898</v>
      </c>
      <c r="P48" s="81">
        <v>98497.779925724622</v>
      </c>
      <c r="Q48" s="81">
        <v>96740.080962078777</v>
      </c>
      <c r="R48" s="81">
        <v>91938.9137091585</v>
      </c>
      <c r="S48" s="81">
        <v>87533.596989520025</v>
      </c>
      <c r="T48" s="81">
        <v>84820.842068136568</v>
      </c>
      <c r="U48" s="81">
        <v>82794.884436974011</v>
      </c>
      <c r="V48" s="81">
        <v>69164.460744868353</v>
      </c>
      <c r="W48" s="81">
        <v>78775.491043021757</v>
      </c>
      <c r="X48" s="81">
        <v>78561.894065224027</v>
      </c>
      <c r="Y48" s="81">
        <v>74070.377958033554</v>
      </c>
      <c r="Z48" s="81">
        <v>65442.866883652154</v>
      </c>
      <c r="AA48" s="81">
        <v>53714.227558564933</v>
      </c>
      <c r="AB48" s="82">
        <v>42750.601321386013</v>
      </c>
      <c r="AC48" s="87">
        <v>8448438.6656805538</v>
      </c>
      <c r="AF48" s="1" t="s">
        <v>3</v>
      </c>
      <c r="AG48" s="1">
        <v>10</v>
      </c>
    </row>
    <row r="49" spans="1:33" ht="15" x14ac:dyDescent="0.2">
      <c r="A49" s="124"/>
      <c r="B49" s="126"/>
      <c r="C49" s="65" t="s">
        <v>34</v>
      </c>
      <c r="D49" s="66">
        <v>5</v>
      </c>
      <c r="E49" s="102">
        <v>45990.020504409236</v>
      </c>
      <c r="F49" s="78">
        <v>41503.053140442091</v>
      </c>
      <c r="G49" s="78">
        <v>38974.119909345929</v>
      </c>
      <c r="H49" s="78">
        <v>37962.646279168061</v>
      </c>
      <c r="I49" s="78">
        <v>38858.450447307223</v>
      </c>
      <c r="J49" s="78">
        <v>39423.700009793392</v>
      </c>
      <c r="K49" s="78">
        <v>45676.896005685601</v>
      </c>
      <c r="L49" s="78">
        <v>59041.780019896192</v>
      </c>
      <c r="M49" s="78">
        <v>69312.756300979643</v>
      </c>
      <c r="N49" s="78">
        <v>76483.139374506049</v>
      </c>
      <c r="O49" s="78">
        <v>80490.457251314379</v>
      </c>
      <c r="P49" s="78">
        <v>82315.835612379655</v>
      </c>
      <c r="Q49" s="78">
        <v>82270.514132174474</v>
      </c>
      <c r="R49" s="78">
        <v>79744.383861215581</v>
      </c>
      <c r="S49" s="78">
        <v>75841.172406750455</v>
      </c>
      <c r="T49" s="78">
        <v>73015.02576403151</v>
      </c>
      <c r="U49" s="78">
        <v>72302.072630862676</v>
      </c>
      <c r="V49" s="78">
        <v>60388.273545178759</v>
      </c>
      <c r="W49" s="78">
        <v>74068.710112381232</v>
      </c>
      <c r="X49" s="78">
        <v>77242.221854791511</v>
      </c>
      <c r="Y49" s="78">
        <v>73421.359304791258</v>
      </c>
      <c r="Z49" s="78">
        <v>62786.106286607908</v>
      </c>
      <c r="AA49" s="78">
        <v>48829.781115766978</v>
      </c>
      <c r="AB49" s="79">
        <v>37156.448453690871</v>
      </c>
      <c r="AC49" s="88">
        <v>7365494.6216173554</v>
      </c>
      <c r="AF49" s="1" t="s">
        <v>2</v>
      </c>
      <c r="AG49" s="1">
        <v>10</v>
      </c>
    </row>
    <row r="50" spans="1:33" ht="15.75" thickBot="1" x14ac:dyDescent="0.25">
      <c r="A50" s="125"/>
      <c r="B50" s="128"/>
      <c r="C50" s="69" t="s">
        <v>31</v>
      </c>
      <c r="D50" s="70">
        <v>31</v>
      </c>
      <c r="E50" s="67">
        <v>1398566.674351898</v>
      </c>
      <c r="F50" s="68">
        <v>1271230.3231772683</v>
      </c>
      <c r="G50" s="68">
        <v>1215746.4193522229</v>
      </c>
      <c r="H50" s="68">
        <v>1236632.8158735933</v>
      </c>
      <c r="I50" s="68">
        <v>1472264.2732366719</v>
      </c>
      <c r="J50" s="68">
        <v>1868495.9525443581</v>
      </c>
      <c r="K50" s="68">
        <v>2144391.1316814348</v>
      </c>
      <c r="L50" s="68">
        <v>2508674.1378301806</v>
      </c>
      <c r="M50" s="68">
        <v>2741223.4502670146</v>
      </c>
      <c r="N50" s="68">
        <v>2867487.8090590313</v>
      </c>
      <c r="O50" s="68">
        <v>2972580.633272056</v>
      </c>
      <c r="P50" s="68">
        <v>3034486.3977676914</v>
      </c>
      <c r="Q50" s="68">
        <v>2973436.3775255955</v>
      </c>
      <c r="R50" s="68">
        <v>2891422.0293192454</v>
      </c>
      <c r="S50" s="68">
        <v>2864189.0734155215</v>
      </c>
      <c r="T50" s="68">
        <v>2827476.1668128856</v>
      </c>
      <c r="U50" s="68">
        <v>2794741.1644730647</v>
      </c>
      <c r="V50" s="68">
        <v>2360699.7855441673</v>
      </c>
      <c r="W50" s="68">
        <v>2677468.1106370711</v>
      </c>
      <c r="X50" s="68">
        <v>2692087.1582793342</v>
      </c>
      <c r="Y50" s="68">
        <v>2528405.6460177316</v>
      </c>
      <c r="Z50" s="68">
        <v>2181159.7991134371</v>
      </c>
      <c r="AA50" s="68">
        <v>1702201.0152830342</v>
      </c>
      <c r="AB50" s="77">
        <v>1290751.5062680626</v>
      </c>
      <c r="AC50" s="87">
        <v>54515817.851102568</v>
      </c>
      <c r="AD50" s="87"/>
    </row>
    <row r="51" spans="1:33" ht="15" x14ac:dyDescent="0.2">
      <c r="A51" s="123">
        <v>46327</v>
      </c>
      <c r="B51" s="126">
        <v>53115513.182341874</v>
      </c>
      <c r="C51" s="61" t="s">
        <v>32</v>
      </c>
      <c r="D51" s="62">
        <v>19</v>
      </c>
      <c r="E51" s="83">
        <v>44960.306016936658</v>
      </c>
      <c r="F51" s="84">
        <v>40815.612920563253</v>
      </c>
      <c r="G51" s="84">
        <v>39338.530651193061</v>
      </c>
      <c r="H51" s="84">
        <v>40715.129824851283</v>
      </c>
      <c r="I51" s="84">
        <v>50964.525963196596</v>
      </c>
      <c r="J51" s="84">
        <v>69200.919560839247</v>
      </c>
      <c r="K51" s="84">
        <v>79019.886257975668</v>
      </c>
      <c r="L51" s="84">
        <v>88010.641359399277</v>
      </c>
      <c r="M51" s="84">
        <v>93752.548300968672</v>
      </c>
      <c r="N51" s="84">
        <v>96696.991699223916</v>
      </c>
      <c r="O51" s="84">
        <v>100218.95211866788</v>
      </c>
      <c r="P51" s="84">
        <v>102440.65554861067</v>
      </c>
      <c r="Q51" s="84">
        <v>99624.430209726561</v>
      </c>
      <c r="R51" s="84">
        <v>97443.902022528229</v>
      </c>
      <c r="S51" s="84">
        <v>98537.362367636873</v>
      </c>
      <c r="T51" s="84">
        <v>98267.350705763325</v>
      </c>
      <c r="U51" s="84">
        <v>97582.261924020087</v>
      </c>
      <c r="V51" s="84">
        <v>85780.039636707224</v>
      </c>
      <c r="W51" s="84">
        <v>93967.411197295325</v>
      </c>
      <c r="X51" s="84">
        <v>93450.665231885054</v>
      </c>
      <c r="Y51" s="84">
        <v>87295.881869607692</v>
      </c>
      <c r="Z51" s="84">
        <v>75305.79999346043</v>
      </c>
      <c r="AA51" s="84">
        <v>58120.140976965835</v>
      </c>
      <c r="AB51" s="85">
        <v>44025.785094849314</v>
      </c>
      <c r="AC51" s="86">
        <v>35635178.89760457</v>
      </c>
      <c r="AF51" s="1" t="s">
        <v>1</v>
      </c>
      <c r="AG51" s="1">
        <v>11</v>
      </c>
    </row>
    <row r="52" spans="1:33" ht="15" x14ac:dyDescent="0.2">
      <c r="A52" s="124"/>
      <c r="B52" s="126"/>
      <c r="C52" s="63" t="s">
        <v>33</v>
      </c>
      <c r="D52" s="64">
        <v>4</v>
      </c>
      <c r="E52" s="80">
        <v>48548.931747210729</v>
      </c>
      <c r="F52" s="81">
        <v>43808.208287691166</v>
      </c>
      <c r="G52" s="81">
        <v>41958.090561955738</v>
      </c>
      <c r="H52" s="81">
        <v>42125.95001051866</v>
      </c>
      <c r="I52" s="81">
        <v>46370.83993432283</v>
      </c>
      <c r="J52" s="81">
        <v>52045.994148876482</v>
      </c>
      <c r="K52" s="81">
        <v>63796.246764117794</v>
      </c>
      <c r="L52" s="81">
        <v>79238.109603692108</v>
      </c>
      <c r="M52" s="81">
        <v>89244.374550514302</v>
      </c>
      <c r="N52" s="81">
        <v>94691.395433508951</v>
      </c>
      <c r="O52" s="81">
        <v>97819.73438642839</v>
      </c>
      <c r="P52" s="81">
        <v>99818.373298891631</v>
      </c>
      <c r="Q52" s="81">
        <v>98089.840759329716</v>
      </c>
      <c r="R52" s="81">
        <v>93494.739432306567</v>
      </c>
      <c r="S52" s="81">
        <v>88851.614365739064</v>
      </c>
      <c r="T52" s="81">
        <v>86625.57670834451</v>
      </c>
      <c r="U52" s="81">
        <v>86107.642755184264</v>
      </c>
      <c r="V52" s="81">
        <v>75646.283214180425</v>
      </c>
      <c r="W52" s="81">
        <v>83259.361657559784</v>
      </c>
      <c r="X52" s="81">
        <v>82880.481055089083</v>
      </c>
      <c r="Y52" s="81">
        <v>77390.849722405168</v>
      </c>
      <c r="Z52" s="81">
        <v>68225.869122080694</v>
      </c>
      <c r="AA52" s="81">
        <v>55892.29989149372</v>
      </c>
      <c r="AB52" s="82">
        <v>45086.114577741333</v>
      </c>
      <c r="AC52" s="87">
        <v>6964067.6879567336</v>
      </c>
      <c r="AF52" s="1" t="s">
        <v>3</v>
      </c>
      <c r="AG52" s="1">
        <v>11</v>
      </c>
    </row>
    <row r="53" spans="1:33" ht="15" x14ac:dyDescent="0.2">
      <c r="A53" s="124"/>
      <c r="B53" s="126"/>
      <c r="C53" s="65" t="s">
        <v>34</v>
      </c>
      <c r="D53" s="66">
        <v>7</v>
      </c>
      <c r="E53" s="102">
        <v>46344.489578869434</v>
      </c>
      <c r="F53" s="78">
        <v>41817.825565919869</v>
      </c>
      <c r="G53" s="78">
        <v>39412.878884749065</v>
      </c>
      <c r="H53" s="78">
        <v>38410.22243206307</v>
      </c>
      <c r="I53" s="78">
        <v>39365.218238475354</v>
      </c>
      <c r="J53" s="78">
        <v>39879.553822639115</v>
      </c>
      <c r="K53" s="78">
        <v>46152.676887669339</v>
      </c>
      <c r="L53" s="78">
        <v>59417.293499562482</v>
      </c>
      <c r="M53" s="78">
        <v>70028.745234466871</v>
      </c>
      <c r="N53" s="78">
        <v>77019.255162468937</v>
      </c>
      <c r="O53" s="78">
        <v>81377.602146333782</v>
      </c>
      <c r="P53" s="78">
        <v>83376.617187950964</v>
      </c>
      <c r="Q53" s="78">
        <v>83694.137918676264</v>
      </c>
      <c r="R53" s="78">
        <v>81140.923939567976</v>
      </c>
      <c r="S53" s="78">
        <v>77037.655852905969</v>
      </c>
      <c r="T53" s="78">
        <v>74424.291754083679</v>
      </c>
      <c r="U53" s="78">
        <v>73750.294204614111</v>
      </c>
      <c r="V53" s="78">
        <v>65818.703890116914</v>
      </c>
      <c r="W53" s="78">
        <v>76494.017415553375</v>
      </c>
      <c r="X53" s="78">
        <v>78767.049244826107</v>
      </c>
      <c r="Y53" s="78">
        <v>74824.820125750281</v>
      </c>
      <c r="Z53" s="78">
        <v>64243.235920438674</v>
      </c>
      <c r="AA53" s="78">
        <v>50605.865227877104</v>
      </c>
      <c r="AB53" s="79">
        <v>38920.425404503461</v>
      </c>
      <c r="AC53" s="88">
        <v>10516266.596780578</v>
      </c>
      <c r="AF53" s="1" t="s">
        <v>2</v>
      </c>
      <c r="AG53" s="1">
        <v>11</v>
      </c>
    </row>
    <row r="54" spans="1:33" ht="15.75" thickBot="1" x14ac:dyDescent="0.25">
      <c r="A54" s="125"/>
      <c r="B54" s="128"/>
      <c r="C54" s="69" t="s">
        <v>31</v>
      </c>
      <c r="D54" s="70">
        <v>30</v>
      </c>
      <c r="E54" s="67">
        <v>1372852.9683627256</v>
      </c>
      <c r="F54" s="68">
        <v>1243454.2576029056</v>
      </c>
      <c r="G54" s="68">
        <v>1191154.5968137346</v>
      </c>
      <c r="H54" s="68">
        <v>1210962.8237386905</v>
      </c>
      <c r="I54" s="68">
        <v>1429365.8807073543</v>
      </c>
      <c r="J54" s="68">
        <v>1802158.3250099253</v>
      </c>
      <c r="K54" s="68">
        <v>2079631.5641716942</v>
      </c>
      <c r="L54" s="68">
        <v>2405075.6787402923</v>
      </c>
      <c r="M54" s="68">
        <v>2628477.1325617302</v>
      </c>
      <c r="N54" s="68">
        <v>2755143.210156573</v>
      </c>
      <c r="O54" s="68">
        <v>2865082.2428247398</v>
      </c>
      <c r="P54" s="68">
        <v>2929282.2689348259</v>
      </c>
      <c r="Q54" s="68">
        <v>2871082.5024528573</v>
      </c>
      <c r="R54" s="68">
        <v>2793399.5637342385</v>
      </c>
      <c r="S54" s="68">
        <v>2766879.9334183987</v>
      </c>
      <c r="T54" s="68">
        <v>2734552.0125214672</v>
      </c>
      <c r="U54" s="68">
        <v>2714745.6070094174</v>
      </c>
      <c r="V54" s="68">
        <v>2393136.8131849775</v>
      </c>
      <c r="W54" s="68">
        <v>2653876.3812877242</v>
      </c>
      <c r="X54" s="68">
        <v>2658453.9083399554</v>
      </c>
      <c r="Y54" s="68">
        <v>2491958.8952924185</v>
      </c>
      <c r="Z54" s="68">
        <v>2153416.3278071415</v>
      </c>
      <c r="AA54" s="68">
        <v>1682092.9347234652</v>
      </c>
      <c r="AB54" s="77">
        <v>1289277.3529446265</v>
      </c>
      <c r="AC54" s="87">
        <v>53115513.182341881</v>
      </c>
      <c r="AD54" s="87"/>
    </row>
    <row r="55" spans="1:33" ht="15" x14ac:dyDescent="0.2">
      <c r="A55" s="123">
        <v>46357</v>
      </c>
      <c r="B55" s="126">
        <v>56372305.339489333</v>
      </c>
      <c r="C55" s="61" t="s">
        <v>32</v>
      </c>
      <c r="D55" s="62">
        <v>21</v>
      </c>
      <c r="E55" s="83">
        <v>50801.693569961048</v>
      </c>
      <c r="F55" s="84">
        <v>46209.891720208172</v>
      </c>
      <c r="G55" s="84">
        <v>44306.495716376448</v>
      </c>
      <c r="H55" s="84">
        <v>44940.67541214521</v>
      </c>
      <c r="I55" s="84">
        <v>51331.754075708297</v>
      </c>
      <c r="J55" s="84">
        <v>60468.214175971734</v>
      </c>
      <c r="K55" s="84">
        <v>72375.524465506882</v>
      </c>
      <c r="L55" s="84">
        <v>87088.112983653366</v>
      </c>
      <c r="M55" s="84">
        <v>95417.568920214326</v>
      </c>
      <c r="N55" s="84">
        <v>99653.335891298528</v>
      </c>
      <c r="O55" s="84">
        <v>102709.52467824379</v>
      </c>
      <c r="P55" s="84">
        <v>104621.29766214642</v>
      </c>
      <c r="Q55" s="84">
        <v>103289.38596091987</v>
      </c>
      <c r="R55" s="84">
        <v>100206.89684564353</v>
      </c>
      <c r="S55" s="84">
        <v>99075.605203639017</v>
      </c>
      <c r="T55" s="84">
        <v>97506.174877896628</v>
      </c>
      <c r="U55" s="84">
        <v>95810.363095687964</v>
      </c>
      <c r="V55" s="84">
        <v>81057.6324660807</v>
      </c>
      <c r="W55" s="84">
        <v>92293.620752454517</v>
      </c>
      <c r="X55" s="84">
        <v>92819.648163411242</v>
      </c>
      <c r="Y55" s="84">
        <v>87677.076466654296</v>
      </c>
      <c r="Z55" s="84">
        <v>78218.763236420782</v>
      </c>
      <c r="AA55" s="84">
        <v>63958.363775122125</v>
      </c>
      <c r="AB55" s="85">
        <v>50448.205836121087</v>
      </c>
      <c r="AC55" s="86">
        <v>39948002.344981201</v>
      </c>
      <c r="AF55" s="1" t="s">
        <v>1</v>
      </c>
      <c r="AG55" s="1">
        <v>12</v>
      </c>
    </row>
    <row r="56" spans="1:33" ht="15" x14ac:dyDescent="0.2">
      <c r="A56" s="124"/>
      <c r="B56" s="126"/>
      <c r="C56" s="63" t="s">
        <v>33</v>
      </c>
      <c r="D56" s="64">
        <v>4</v>
      </c>
      <c r="E56" s="80">
        <v>51214.017687288862</v>
      </c>
      <c r="F56" s="81">
        <v>46635.744788429438</v>
      </c>
      <c r="G56" s="81">
        <v>44478.773038398889</v>
      </c>
      <c r="H56" s="81">
        <v>44384.494689910622</v>
      </c>
      <c r="I56" s="81">
        <v>47803.79859484973</v>
      </c>
      <c r="J56" s="81">
        <v>51261.895010620981</v>
      </c>
      <c r="K56" s="81">
        <v>60532.597589242672</v>
      </c>
      <c r="L56" s="81">
        <v>76661.05937969964</v>
      </c>
      <c r="M56" s="81">
        <v>86406.213546309387</v>
      </c>
      <c r="N56" s="81">
        <v>92988.34052373287</v>
      </c>
      <c r="O56" s="81">
        <v>97053.724869709738</v>
      </c>
      <c r="P56" s="81">
        <v>98811.687099267525</v>
      </c>
      <c r="Q56" s="81">
        <v>97576.406645096155</v>
      </c>
      <c r="R56" s="81">
        <v>93636.976585897297</v>
      </c>
      <c r="S56" s="81">
        <v>89381.297267598929</v>
      </c>
      <c r="T56" s="81">
        <v>86777.902083190958</v>
      </c>
      <c r="U56" s="81">
        <v>85098.451133202761</v>
      </c>
      <c r="V56" s="81">
        <v>70606.02258062693</v>
      </c>
      <c r="W56" s="81">
        <v>83124.54800744557</v>
      </c>
      <c r="X56" s="81">
        <v>84541.380640659598</v>
      </c>
      <c r="Y56" s="81">
        <v>80808.852608922549</v>
      </c>
      <c r="Z56" s="81">
        <v>72457.777447857225</v>
      </c>
      <c r="AA56" s="81">
        <v>60472.445836089333</v>
      </c>
      <c r="AB56" s="82">
        <v>48544.916260094149</v>
      </c>
      <c r="AC56" s="87">
        <v>7005037.2956565674</v>
      </c>
      <c r="AF56" s="1" t="s">
        <v>3</v>
      </c>
      <c r="AG56" s="1">
        <v>12</v>
      </c>
    </row>
    <row r="57" spans="1:33" ht="15" x14ac:dyDescent="0.2">
      <c r="A57" s="124"/>
      <c r="B57" s="126"/>
      <c r="C57" s="65" t="s">
        <v>34</v>
      </c>
      <c r="D57" s="66">
        <v>6</v>
      </c>
      <c r="E57" s="102">
        <v>54283.975915843774</v>
      </c>
      <c r="F57" s="78">
        <v>48927.149357685601</v>
      </c>
      <c r="G57" s="78">
        <v>45864.312415900313</v>
      </c>
      <c r="H57" s="78">
        <v>44171.781836684764</v>
      </c>
      <c r="I57" s="78">
        <v>44750.880806223031</v>
      </c>
      <c r="J57" s="78">
        <v>44367.081091794273</v>
      </c>
      <c r="K57" s="78">
        <v>48494.458869252645</v>
      </c>
      <c r="L57" s="78">
        <v>61301.549172197148</v>
      </c>
      <c r="M57" s="78">
        <v>70179.538034099562</v>
      </c>
      <c r="N57" s="78">
        <v>77141.359335629488</v>
      </c>
      <c r="O57" s="78">
        <v>81868.391200789367</v>
      </c>
      <c r="P57" s="78">
        <v>84152.38211026245</v>
      </c>
      <c r="Q57" s="78">
        <v>84819.262908040051</v>
      </c>
      <c r="R57" s="78">
        <v>82450.692344411611</v>
      </c>
      <c r="S57" s="78">
        <v>78873.748570239113</v>
      </c>
      <c r="T57" s="78">
        <v>76187.487050817217</v>
      </c>
      <c r="U57" s="78">
        <v>74993.677609864433</v>
      </c>
      <c r="V57" s="78">
        <v>62849.484996455729</v>
      </c>
      <c r="W57" s="78">
        <v>76585.168081561875</v>
      </c>
      <c r="X57" s="78">
        <v>80746.694814233633</v>
      </c>
      <c r="Y57" s="78">
        <v>77935.626819096928</v>
      </c>
      <c r="Z57" s="78">
        <v>69265.668644698773</v>
      </c>
      <c r="AA57" s="78">
        <v>55605.068954397844</v>
      </c>
      <c r="AB57" s="79">
        <v>44062.175535080387</v>
      </c>
      <c r="AC57" s="88">
        <v>9419265.6988515612</v>
      </c>
      <c r="AF57" s="1" t="s">
        <v>2</v>
      </c>
      <c r="AG57" s="1">
        <v>12</v>
      </c>
    </row>
    <row r="58" spans="1:33" ht="15.75" thickBot="1" x14ac:dyDescent="0.25">
      <c r="A58" s="125"/>
      <c r="B58" s="127"/>
      <c r="C58" s="69" t="s">
        <v>31</v>
      </c>
      <c r="D58" s="70">
        <v>31</v>
      </c>
      <c r="E58" s="103">
        <v>1597395.4912134001</v>
      </c>
      <c r="F58" s="104">
        <v>1450513.6014242028</v>
      </c>
      <c r="G58" s="104">
        <v>1383537.3766929028</v>
      </c>
      <c r="H58" s="104">
        <v>1386322.8534348004</v>
      </c>
      <c r="I58" s="104">
        <v>1537687.3148066113</v>
      </c>
      <c r="J58" s="104">
        <v>1741082.564288656</v>
      </c>
      <c r="K58" s="104">
        <v>2052983.1573481313</v>
      </c>
      <c r="L58" s="104">
        <v>2503303.9052087022</v>
      </c>
      <c r="M58" s="104">
        <v>2770471.0297143357</v>
      </c>
      <c r="N58" s="104">
        <v>2927521.5718259774</v>
      </c>
      <c r="O58" s="104">
        <v>3036325.2649266943</v>
      </c>
      <c r="P58" s="104">
        <v>3097208.2919637193</v>
      </c>
      <c r="Q58" s="104">
        <v>3068298.3092079423</v>
      </c>
      <c r="R58" s="104">
        <v>2973596.8941685725</v>
      </c>
      <c r="S58" s="104">
        <v>2911355.3897682498</v>
      </c>
      <c r="T58" s="104">
        <v>2851866.203073496</v>
      </c>
      <c r="U58" s="104">
        <v>2802373.4952014452</v>
      </c>
      <c r="V58" s="104">
        <v>2361731.2820889368</v>
      </c>
      <c r="W58" s="104">
        <v>2730175.2363206982</v>
      </c>
      <c r="X58" s="104">
        <v>2771858.3028796767</v>
      </c>
      <c r="Y58" s="104">
        <v>2632067.7771500116</v>
      </c>
      <c r="Z58" s="104">
        <v>2348019.149624458</v>
      </c>
      <c r="AA58" s="104">
        <v>1918645.8363483089</v>
      </c>
      <c r="AB58" s="105">
        <v>1517965.0408094018</v>
      </c>
      <c r="AC58" s="106">
        <v>56372305.339489333</v>
      </c>
      <c r="AD58" s="87"/>
    </row>
    <row r="59" spans="1:33" s="5" customFormat="1" x14ac:dyDescent="0.2">
      <c r="AC59" s="16">
        <v>575813259.2582289</v>
      </c>
      <c r="AD59" s="101"/>
    </row>
    <row r="60" spans="1:33" s="5" customFormat="1" ht="15.75" x14ac:dyDescent="0.2">
      <c r="B60" s="15" t="s">
        <v>41</v>
      </c>
      <c r="Z60" s="6"/>
      <c r="AA60" s="6"/>
      <c r="AB60" s="6"/>
    </row>
    <row r="61" spans="1:33" s="5" customFormat="1" ht="18" x14ac:dyDescent="0.25">
      <c r="B61" s="15" t="s">
        <v>48</v>
      </c>
      <c r="W61" s="14"/>
      <c r="Z61" s="7" t="s">
        <v>55</v>
      </c>
    </row>
    <row r="62" spans="1:33" ht="18" x14ac:dyDescent="0.25">
      <c r="B62" s="73"/>
      <c r="Z62" s="74"/>
    </row>
  </sheetData>
  <mergeCells count="26">
    <mergeCell ref="A55:A58"/>
    <mergeCell ref="B55:B58"/>
    <mergeCell ref="A43:A46"/>
    <mergeCell ref="B43:B46"/>
    <mergeCell ref="A47:A50"/>
    <mergeCell ref="B47:B50"/>
    <mergeCell ref="A51:A54"/>
    <mergeCell ref="B51:B54"/>
    <mergeCell ref="A31:A34"/>
    <mergeCell ref="B31:B34"/>
    <mergeCell ref="A35:A38"/>
    <mergeCell ref="B35:B38"/>
    <mergeCell ref="A39:A42"/>
    <mergeCell ref="B39:B42"/>
    <mergeCell ref="A19:A22"/>
    <mergeCell ref="B19:B22"/>
    <mergeCell ref="A23:A26"/>
    <mergeCell ref="B23:B26"/>
    <mergeCell ref="A27:A30"/>
    <mergeCell ref="B27:B30"/>
    <mergeCell ref="D2:G2"/>
    <mergeCell ref="C9:D9"/>
    <mergeCell ref="A11:A14"/>
    <mergeCell ref="B11:B14"/>
    <mergeCell ref="A15:A18"/>
    <mergeCell ref="B15:B18"/>
  </mergeCells>
  <printOptions horizontalCentered="1" verticalCentered="1"/>
  <pageMargins left="0.39370078740157483" right="0.32" top="0.48" bottom="0.66" header="0" footer="0"/>
  <pageSetup scale="30" orientation="landscape" r:id="rId1"/>
  <headerFooter alignWithMargins="0">
    <oddHeader>&amp;C&amp;"Arial"&amp;8&amp;K000000INTERNAL&amp;1#</oddHead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266-16F2-4326-A76E-CB2FFB67A2AD}">
  <sheetPr>
    <tabColor theme="3" tint="0.39997558519241921"/>
    <pageSetUpPr fitToPage="1"/>
  </sheetPr>
  <dimension ref="A1:AG62"/>
  <sheetViews>
    <sheetView showGridLines="0" zoomScale="85" zoomScaleNormal="85" workbookViewId="0">
      <pane xSplit="4" ySplit="10" topLeftCell="R47" activePane="bottomRight" state="frozen"/>
      <selection activeCell="M39" sqref="M39"/>
      <selection pane="topRight" activeCell="M39" sqref="M39"/>
      <selection pane="bottomLeft" activeCell="M39" sqref="M39"/>
      <selection pane="bottomRight" activeCell="M39" sqref="M39"/>
    </sheetView>
  </sheetViews>
  <sheetFormatPr baseColWidth="10" defaultColWidth="0" defaultRowHeight="12.75" x14ac:dyDescent="0.2"/>
  <cols>
    <col min="1" max="1" width="8.28515625" style="1" customWidth="1"/>
    <col min="2" max="2" width="15.5703125" style="1" customWidth="1"/>
    <col min="3" max="3" width="11.140625" style="1" customWidth="1"/>
    <col min="4" max="4" width="7.85546875" style="1" customWidth="1"/>
    <col min="5" max="8" width="14.42578125" style="1" bestFit="1" customWidth="1"/>
    <col min="9" max="9" width="16.140625" style="1" customWidth="1"/>
    <col min="10" max="25" width="15.5703125" style="1" bestFit="1" customWidth="1"/>
    <col min="26" max="26" width="16.42578125" style="1" customWidth="1"/>
    <col min="27" max="28" width="15.5703125" style="1" bestFit="1" customWidth="1"/>
    <col min="29" max="29" width="17.7109375" style="1" customWidth="1"/>
    <col min="30" max="30" width="19.85546875" style="1" customWidth="1"/>
    <col min="31" max="31" width="3.42578125" style="1" hidden="1" customWidth="1"/>
    <col min="32" max="32" width="5.28515625" style="1" hidden="1" customWidth="1"/>
    <col min="33" max="33" width="9.85546875" style="1" hidden="1" customWidth="1"/>
    <col min="34" max="16384" width="3.42578125" style="1" hidden="1"/>
  </cols>
  <sheetData>
    <row r="1" spans="1:33" ht="15" x14ac:dyDescent="0.2">
      <c r="A1" s="91" t="s">
        <v>65</v>
      </c>
      <c r="B1" s="92"/>
      <c r="C1" s="92"/>
      <c r="D1" s="92"/>
    </row>
    <row r="2" spans="1:33" ht="15.75" x14ac:dyDescent="0.2">
      <c r="A2" s="91" t="s">
        <v>52</v>
      </c>
      <c r="B2" s="92"/>
      <c r="C2" s="92"/>
      <c r="D2" s="129"/>
      <c r="E2" s="129"/>
      <c r="F2" s="51"/>
    </row>
    <row r="3" spans="1:33" ht="15.75" x14ac:dyDescent="0.2">
      <c r="A3" s="91" t="s">
        <v>53</v>
      </c>
      <c r="B3" s="92"/>
      <c r="C3" s="92"/>
      <c r="D3" s="93" t="s">
        <v>90</v>
      </c>
      <c r="E3" s="51"/>
      <c r="F3" s="51"/>
    </row>
    <row r="4" spans="1:33" ht="15.75" x14ac:dyDescent="0.2">
      <c r="A4" s="91" t="s">
        <v>54</v>
      </c>
      <c r="B4" s="92"/>
      <c r="C4" s="92"/>
      <c r="D4" s="94"/>
      <c r="E4" s="51"/>
      <c r="F4" s="51"/>
      <c r="H4" s="53"/>
    </row>
    <row r="5" spans="1:33" ht="15.75" x14ac:dyDescent="0.2">
      <c r="A5" s="91" t="s">
        <v>56</v>
      </c>
      <c r="B5" s="92"/>
      <c r="C5" s="92"/>
      <c r="D5" s="94"/>
      <c r="E5" s="51"/>
      <c r="F5" s="51"/>
    </row>
    <row r="6" spans="1:33" ht="15.75" x14ac:dyDescent="0.2">
      <c r="A6" s="91" t="s">
        <v>28</v>
      </c>
      <c r="B6" s="92"/>
      <c r="C6" s="92"/>
      <c r="D6" s="95">
        <v>2027</v>
      </c>
      <c r="E6" s="54"/>
      <c r="F6" s="54"/>
    </row>
    <row r="7" spans="1:33" ht="15.75" x14ac:dyDescent="0.2">
      <c r="A7" s="91" t="s">
        <v>29</v>
      </c>
      <c r="B7" s="92"/>
      <c r="C7" s="92"/>
      <c r="D7" s="96" t="s">
        <v>79</v>
      </c>
      <c r="E7" s="51"/>
      <c r="F7" s="51"/>
    </row>
    <row r="8" spans="1:33" ht="13.5" customHeight="1" x14ac:dyDescent="0.25">
      <c r="A8" s="97" t="s">
        <v>57</v>
      </c>
      <c r="B8" s="92"/>
      <c r="C8" s="92"/>
      <c r="D8" s="96" t="s">
        <v>35</v>
      </c>
    </row>
    <row r="9" spans="1:33" ht="16.5" thickBot="1" x14ac:dyDescent="0.25">
      <c r="C9" s="122"/>
      <c r="D9" s="122"/>
    </row>
    <row r="10" spans="1:33" s="60" customFormat="1" ht="32.25" thickBot="1" x14ac:dyDescent="0.25">
      <c r="A10" s="3" t="s">
        <v>103</v>
      </c>
      <c r="B10" s="4" t="s">
        <v>49</v>
      </c>
      <c r="C10" s="4" t="s">
        <v>51</v>
      </c>
      <c r="D10" s="57" t="s">
        <v>50</v>
      </c>
      <c r="E10" s="58" t="s">
        <v>4</v>
      </c>
      <c r="F10" s="59" t="s">
        <v>5</v>
      </c>
      <c r="G10" s="59" t="s">
        <v>6</v>
      </c>
      <c r="H10" s="59" t="s">
        <v>7</v>
      </c>
      <c r="I10" s="59" t="s">
        <v>8</v>
      </c>
      <c r="J10" s="59" t="s">
        <v>9</v>
      </c>
      <c r="K10" s="59" t="s">
        <v>10</v>
      </c>
      <c r="L10" s="59" t="s">
        <v>11</v>
      </c>
      <c r="M10" s="59" t="s">
        <v>12</v>
      </c>
      <c r="N10" s="59" t="s">
        <v>13</v>
      </c>
      <c r="O10" s="59" t="s">
        <v>14</v>
      </c>
      <c r="P10" s="59" t="s">
        <v>15</v>
      </c>
      <c r="Q10" s="59" t="s">
        <v>16</v>
      </c>
      <c r="R10" s="59" t="s">
        <v>17</v>
      </c>
      <c r="S10" s="59" t="s">
        <v>18</v>
      </c>
      <c r="T10" s="59" t="s">
        <v>19</v>
      </c>
      <c r="U10" s="59" t="s">
        <v>20</v>
      </c>
      <c r="V10" s="59" t="s">
        <v>21</v>
      </c>
      <c r="W10" s="59" t="s">
        <v>22</v>
      </c>
      <c r="X10" s="59" t="s">
        <v>23</v>
      </c>
      <c r="Y10" s="59" t="s">
        <v>24</v>
      </c>
      <c r="Z10" s="59" t="s">
        <v>25</v>
      </c>
      <c r="AA10" s="59" t="s">
        <v>26</v>
      </c>
      <c r="AB10" s="76" t="s">
        <v>27</v>
      </c>
      <c r="AC10" s="75" t="s">
        <v>31</v>
      </c>
    </row>
    <row r="11" spans="1:33" ht="15" x14ac:dyDescent="0.2">
      <c r="A11" s="124">
        <v>46388</v>
      </c>
      <c r="B11" s="126">
        <v>52175962.664246023</v>
      </c>
      <c r="C11" s="61" t="s">
        <v>32</v>
      </c>
      <c r="D11" s="62">
        <v>19</v>
      </c>
      <c r="E11" s="83">
        <v>50315.018723855021</v>
      </c>
      <c r="F11" s="84">
        <v>44029.798036117252</v>
      </c>
      <c r="G11" s="84">
        <v>41524.526120156806</v>
      </c>
      <c r="H11" s="84">
        <v>42685.712417699084</v>
      </c>
      <c r="I11" s="84">
        <v>53514.523551865816</v>
      </c>
      <c r="J11" s="84">
        <v>73287.141883205768</v>
      </c>
      <c r="K11" s="84">
        <v>88449.829795671394</v>
      </c>
      <c r="L11" s="84">
        <v>63896.315496270829</v>
      </c>
      <c r="M11" s="84">
        <v>71874.064438921559</v>
      </c>
      <c r="N11" s="84">
        <v>76362.001682897244</v>
      </c>
      <c r="O11" s="84">
        <v>80641.23398975817</v>
      </c>
      <c r="P11" s="84">
        <v>83129.83000490132</v>
      </c>
      <c r="Q11" s="84">
        <v>81829.774700169102</v>
      </c>
      <c r="R11" s="84">
        <v>79362.08186648121</v>
      </c>
      <c r="S11" s="84">
        <v>79023.957469885921</v>
      </c>
      <c r="T11" s="84">
        <v>77688.333569766357</v>
      </c>
      <c r="U11" s="84">
        <v>75792.631857397064</v>
      </c>
      <c r="V11" s="84">
        <v>97118.491649548218</v>
      </c>
      <c r="W11" s="84">
        <v>110811.44671539826</v>
      </c>
      <c r="X11" s="84">
        <v>116646.05466652995</v>
      </c>
      <c r="Y11" s="84">
        <v>109428.24224501845</v>
      </c>
      <c r="Z11" s="84">
        <v>94079.832912461119</v>
      </c>
      <c r="AA11" s="84">
        <v>72493.18713028582</v>
      </c>
      <c r="AB11" s="85">
        <v>53524.679312922162</v>
      </c>
      <c r="AC11" s="86">
        <v>34532665.494506493</v>
      </c>
      <c r="AF11" s="1" t="s">
        <v>1</v>
      </c>
      <c r="AG11" s="1">
        <v>1</v>
      </c>
    </row>
    <row r="12" spans="1:33" ht="15" x14ac:dyDescent="0.2">
      <c r="A12" s="124"/>
      <c r="B12" s="126"/>
      <c r="C12" s="63" t="s">
        <v>33</v>
      </c>
      <c r="D12" s="64">
        <v>5</v>
      </c>
      <c r="E12" s="80">
        <v>53199.411643358806</v>
      </c>
      <c r="F12" s="81">
        <v>46152.139223014579</v>
      </c>
      <c r="G12" s="81">
        <v>43213.987806618585</v>
      </c>
      <c r="H12" s="81">
        <v>42923.386590625276</v>
      </c>
      <c r="I12" s="81">
        <v>47439.295350354951</v>
      </c>
      <c r="J12" s="81">
        <v>53803.132595496529</v>
      </c>
      <c r="K12" s="81">
        <v>65322.463696302366</v>
      </c>
      <c r="L12" s="81">
        <v>51534.576978523131</v>
      </c>
      <c r="M12" s="81">
        <v>61865.396655702993</v>
      </c>
      <c r="N12" s="81">
        <v>68123.612196466202</v>
      </c>
      <c r="O12" s="81">
        <v>72669.685021486075</v>
      </c>
      <c r="P12" s="81">
        <v>74685.705186223888</v>
      </c>
      <c r="Q12" s="81">
        <v>73967.53564049321</v>
      </c>
      <c r="R12" s="81">
        <v>70199.475808199786</v>
      </c>
      <c r="S12" s="81">
        <v>66194.900148315981</v>
      </c>
      <c r="T12" s="81">
        <v>63441.342322474877</v>
      </c>
      <c r="U12" s="81">
        <v>61250.171635050712</v>
      </c>
      <c r="V12" s="81">
        <v>79708.085988589199</v>
      </c>
      <c r="W12" s="81">
        <v>95478.284579476123</v>
      </c>
      <c r="X12" s="81">
        <v>101435.9194948192</v>
      </c>
      <c r="Y12" s="81">
        <v>96583.146543285402</v>
      </c>
      <c r="Z12" s="81">
        <v>84482.740874733528</v>
      </c>
      <c r="AA12" s="81">
        <v>68578.245187659282</v>
      </c>
      <c r="AB12" s="82">
        <v>53691.390488578567</v>
      </c>
      <c r="AC12" s="87">
        <v>7979720.1582792448</v>
      </c>
      <c r="AF12" s="1" t="s">
        <v>3</v>
      </c>
      <c r="AG12" s="1">
        <v>1</v>
      </c>
    </row>
    <row r="13" spans="1:33" ht="15" x14ac:dyDescent="0.2">
      <c r="A13" s="124"/>
      <c r="B13" s="126"/>
      <c r="C13" s="65" t="s">
        <v>34</v>
      </c>
      <c r="D13" s="66">
        <v>7</v>
      </c>
      <c r="E13" s="102">
        <v>55326.33555432377</v>
      </c>
      <c r="F13" s="78">
        <v>47850.825698876615</v>
      </c>
      <c r="G13" s="78">
        <v>43104.389535817048</v>
      </c>
      <c r="H13" s="78">
        <v>40605.597669788687</v>
      </c>
      <c r="I13" s="78">
        <v>40717.697916312034</v>
      </c>
      <c r="J13" s="78">
        <v>42025.774614004331</v>
      </c>
      <c r="K13" s="78">
        <v>46122.737886113806</v>
      </c>
      <c r="L13" s="78">
        <v>36958.981302892447</v>
      </c>
      <c r="M13" s="78">
        <v>45380.676409610067</v>
      </c>
      <c r="N13" s="78">
        <v>52420.974093620127</v>
      </c>
      <c r="O13" s="78">
        <v>57342.462788029232</v>
      </c>
      <c r="P13" s="78">
        <v>59932.533359704175</v>
      </c>
      <c r="Q13" s="78">
        <v>60853.745051231119</v>
      </c>
      <c r="R13" s="78">
        <v>59183.699226348392</v>
      </c>
      <c r="S13" s="78">
        <v>55733.841677224482</v>
      </c>
      <c r="T13" s="78">
        <v>53058.936300923109</v>
      </c>
      <c r="U13" s="78">
        <v>51849.116281949893</v>
      </c>
      <c r="V13" s="78">
        <v>69549.271039152809</v>
      </c>
      <c r="W13" s="78">
        <v>86706.282905248619</v>
      </c>
      <c r="X13" s="78">
        <v>95600.448016956478</v>
      </c>
      <c r="Y13" s="78">
        <v>91883.353412018245</v>
      </c>
      <c r="Z13" s="78">
        <v>79474.772608854604</v>
      </c>
      <c r="AA13" s="78">
        <v>62139.415193835513</v>
      </c>
      <c r="AB13" s="79">
        <v>46689.133094348072</v>
      </c>
      <c r="AC13" s="88">
        <v>9663577.0114602856</v>
      </c>
      <c r="AF13" s="1" t="s">
        <v>2</v>
      </c>
      <c r="AG13" s="1">
        <v>1</v>
      </c>
    </row>
    <row r="14" spans="1:33" ht="15.75" thickBot="1" x14ac:dyDescent="0.25">
      <c r="A14" s="125"/>
      <c r="B14" s="128"/>
      <c r="C14" s="71" t="s">
        <v>31</v>
      </c>
      <c r="D14" s="72">
        <v>31</v>
      </c>
      <c r="E14" s="67">
        <v>1609266.762850306</v>
      </c>
      <c r="F14" s="68">
        <v>1402282.638693437</v>
      </c>
      <c r="G14" s="68">
        <v>1306766.6620667917</v>
      </c>
      <c r="H14" s="68">
        <v>1309884.6525779297</v>
      </c>
      <c r="I14" s="68">
        <v>1538996.3096514095</v>
      </c>
      <c r="J14" s="68">
        <v>1955651.7810564227</v>
      </c>
      <c r="K14" s="68">
        <v>2330018.2498020651</v>
      </c>
      <c r="L14" s="68">
        <v>1730415.7484420086</v>
      </c>
      <c r="M14" s="68">
        <v>1992598.9424852952</v>
      </c>
      <c r="N14" s="68">
        <v>2158442.9116127193</v>
      </c>
      <c r="O14" s="68">
        <v>2296929.1104290402</v>
      </c>
      <c r="P14" s="68">
        <v>2372423.0295421737</v>
      </c>
      <c r="Q14" s="68">
        <v>2350579.6128642969</v>
      </c>
      <c r="R14" s="68">
        <v>2273162.8290885808</v>
      </c>
      <c r="S14" s="68">
        <v>2222566.5844099838</v>
      </c>
      <c r="T14" s="68">
        <v>2164697.6035443968</v>
      </c>
      <c r="U14" s="68">
        <v>2109254.677439447</v>
      </c>
      <c r="V14" s="68">
        <v>2730636.6685584318</v>
      </c>
      <c r="W14" s="68">
        <v>3189752.8908266881</v>
      </c>
      <c r="X14" s="68">
        <v>3392657.7722568605</v>
      </c>
      <c r="Y14" s="68">
        <v>3205235.8092559054</v>
      </c>
      <c r="Z14" s="68">
        <v>2766253.937972411</v>
      </c>
      <c r="AA14" s="68">
        <v>2155237.6877705758</v>
      </c>
      <c r="AB14" s="77">
        <v>1612249.7910488504</v>
      </c>
      <c r="AC14" s="87">
        <v>52175962.664246023</v>
      </c>
      <c r="AD14" s="87"/>
    </row>
    <row r="15" spans="1:33" ht="15" x14ac:dyDescent="0.2">
      <c r="A15" s="124">
        <v>46419</v>
      </c>
      <c r="B15" s="126">
        <v>61760113.057860553</v>
      </c>
      <c r="C15" s="61" t="s">
        <v>32</v>
      </c>
      <c r="D15" s="62">
        <v>20</v>
      </c>
      <c r="E15" s="83">
        <v>60219.775317234249</v>
      </c>
      <c r="F15" s="84">
        <v>53304.429916463647</v>
      </c>
      <c r="G15" s="84">
        <v>50929.511180290399</v>
      </c>
      <c r="H15" s="84">
        <v>53003.32136451883</v>
      </c>
      <c r="I15" s="84">
        <v>74208.219268859742</v>
      </c>
      <c r="J15" s="84">
        <v>116057.01672747471</v>
      </c>
      <c r="K15" s="84">
        <v>123631.72526296414</v>
      </c>
      <c r="L15" s="84">
        <v>86375.337028737122</v>
      </c>
      <c r="M15" s="84">
        <v>93337.569680498083</v>
      </c>
      <c r="N15" s="84">
        <v>96835.55029138361</v>
      </c>
      <c r="O15" s="84">
        <v>101286.10256961545</v>
      </c>
      <c r="P15" s="84">
        <v>103813.08898024567</v>
      </c>
      <c r="Q15" s="84">
        <v>100401.39812275096</v>
      </c>
      <c r="R15" s="84">
        <v>98120.90103068731</v>
      </c>
      <c r="S15" s="84">
        <v>99348.447125482184</v>
      </c>
      <c r="T15" s="84">
        <v>98992.274649459214</v>
      </c>
      <c r="U15" s="84">
        <v>97779.044142677143</v>
      </c>
      <c r="V15" s="84">
        <v>118235.04707983026</v>
      </c>
      <c r="W15" s="84">
        <v>132774.3371857575</v>
      </c>
      <c r="X15" s="84">
        <v>142859.83346000017</v>
      </c>
      <c r="Y15" s="84">
        <v>134276.86702720754</v>
      </c>
      <c r="Z15" s="84">
        <v>113893.46131725429</v>
      </c>
      <c r="AA15" s="84">
        <v>87248.972818701994</v>
      </c>
      <c r="AB15" s="85">
        <v>64173.49059647954</v>
      </c>
      <c r="AC15" s="86">
        <v>46022114.442891479</v>
      </c>
      <c r="AF15" s="1" t="s">
        <v>1</v>
      </c>
      <c r="AG15" s="1">
        <v>2</v>
      </c>
    </row>
    <row r="16" spans="1:33" ht="15" x14ac:dyDescent="0.2">
      <c r="A16" s="124"/>
      <c r="B16" s="126"/>
      <c r="C16" s="63" t="s">
        <v>33</v>
      </c>
      <c r="D16" s="64">
        <v>4</v>
      </c>
      <c r="E16" s="80">
        <v>67417.308249969516</v>
      </c>
      <c r="F16" s="81">
        <v>58384.159966627914</v>
      </c>
      <c r="G16" s="81">
        <v>54804.838147447073</v>
      </c>
      <c r="H16" s="81">
        <v>54568.628984145405</v>
      </c>
      <c r="I16" s="81">
        <v>61839.514603013435</v>
      </c>
      <c r="J16" s="81">
        <v>73825.819592567292</v>
      </c>
      <c r="K16" s="81">
        <v>92315.823899415438</v>
      </c>
      <c r="L16" s="81">
        <v>75652.835280412197</v>
      </c>
      <c r="M16" s="81">
        <v>87904.887443914602</v>
      </c>
      <c r="N16" s="81">
        <v>95373.401473767546</v>
      </c>
      <c r="O16" s="81">
        <v>99493.57134976318</v>
      </c>
      <c r="P16" s="81">
        <v>101967.36564909571</v>
      </c>
      <c r="Q16" s="81">
        <v>100227.04231422284</v>
      </c>
      <c r="R16" s="81">
        <v>93860.175793280723</v>
      </c>
      <c r="S16" s="81">
        <v>88286.420908872547</v>
      </c>
      <c r="T16" s="81">
        <v>84946.036066356261</v>
      </c>
      <c r="U16" s="81">
        <v>82219.670554928627</v>
      </c>
      <c r="V16" s="81">
        <v>103130.37043882825</v>
      </c>
      <c r="W16" s="81">
        <v>119602.92163283189</v>
      </c>
      <c r="X16" s="81">
        <v>128511.35373572636</v>
      </c>
      <c r="Y16" s="81">
        <v>122140.60620508164</v>
      </c>
      <c r="Z16" s="81">
        <v>107107.95206974771</v>
      </c>
      <c r="AA16" s="81">
        <v>87109.639979921441</v>
      </c>
      <c r="AB16" s="82">
        <v>67532.633441864848</v>
      </c>
      <c r="AC16" s="87">
        <v>8432891.9111272115</v>
      </c>
      <c r="AF16" s="1" t="s">
        <v>3</v>
      </c>
      <c r="AG16" s="1">
        <v>2</v>
      </c>
    </row>
    <row r="17" spans="1:33" ht="15" x14ac:dyDescent="0.2">
      <c r="A17" s="124"/>
      <c r="B17" s="126"/>
      <c r="C17" s="65" t="s">
        <v>34</v>
      </c>
      <c r="D17" s="66">
        <v>4</v>
      </c>
      <c r="E17" s="102">
        <v>67052.268171593794</v>
      </c>
      <c r="F17" s="78">
        <v>57555.776804379129</v>
      </c>
      <c r="G17" s="78">
        <v>52856.567818123833</v>
      </c>
      <c r="H17" s="78">
        <v>50809.660548650616</v>
      </c>
      <c r="I17" s="78">
        <v>51553.82563110804</v>
      </c>
      <c r="J17" s="78">
        <v>55362.11420192998</v>
      </c>
      <c r="K17" s="78">
        <v>63733.623351199982</v>
      </c>
      <c r="L17" s="78">
        <v>53963.188082917353</v>
      </c>
      <c r="M17" s="78">
        <v>66335.964009072341</v>
      </c>
      <c r="N17" s="78">
        <v>75065.644724007041</v>
      </c>
      <c r="O17" s="78">
        <v>80364.75710687098</v>
      </c>
      <c r="P17" s="78">
        <v>82803.914179056563</v>
      </c>
      <c r="Q17" s="78">
        <v>83112.948598444185</v>
      </c>
      <c r="R17" s="78">
        <v>80578.267262442663</v>
      </c>
      <c r="S17" s="78">
        <v>76153.224587121716</v>
      </c>
      <c r="T17" s="78">
        <v>72966.976180653975</v>
      </c>
      <c r="U17" s="78">
        <v>72069.150934710313</v>
      </c>
      <c r="V17" s="78">
        <v>92215.010245551835</v>
      </c>
      <c r="W17" s="78">
        <v>110070.67470786859</v>
      </c>
      <c r="X17" s="78">
        <v>124943.52078082915</v>
      </c>
      <c r="Y17" s="78">
        <v>119840.86293327133</v>
      </c>
      <c r="Z17" s="78">
        <v>102855.03006409627</v>
      </c>
      <c r="AA17" s="78">
        <v>77628.833943060847</v>
      </c>
      <c r="AB17" s="79">
        <v>56384.871093506052</v>
      </c>
      <c r="AC17" s="88">
        <v>7305106.703841866</v>
      </c>
      <c r="AF17" s="1" t="s">
        <v>2</v>
      </c>
      <c r="AG17" s="1">
        <v>2</v>
      </c>
    </row>
    <row r="18" spans="1:33" ht="15.75" thickBot="1" x14ac:dyDescent="0.25">
      <c r="A18" s="125"/>
      <c r="B18" s="128"/>
      <c r="C18" s="69" t="s">
        <v>31</v>
      </c>
      <c r="D18" s="70">
        <v>28</v>
      </c>
      <c r="E18" s="67">
        <v>1742273.812030938</v>
      </c>
      <c r="F18" s="68">
        <v>1529848.3454133011</v>
      </c>
      <c r="G18" s="68">
        <v>1449235.8474680916</v>
      </c>
      <c r="H18" s="68">
        <v>1481579.5854215606</v>
      </c>
      <c r="I18" s="68">
        <v>1937737.7463136804</v>
      </c>
      <c r="J18" s="68">
        <v>2837892.0697274832</v>
      </c>
      <c r="K18" s="68">
        <v>3096832.2942617447</v>
      </c>
      <c r="L18" s="68">
        <v>2245970.8340280605</v>
      </c>
      <c r="M18" s="68">
        <v>2483714.7994219093</v>
      </c>
      <c r="N18" s="68">
        <v>2618467.1906187707</v>
      </c>
      <c r="O18" s="68">
        <v>2745155.3652188457</v>
      </c>
      <c r="P18" s="68">
        <v>2815346.8989175223</v>
      </c>
      <c r="Q18" s="68">
        <v>2741387.9261056874</v>
      </c>
      <c r="R18" s="68">
        <v>2660171.7928366396</v>
      </c>
      <c r="S18" s="68">
        <v>2644727.5244936207</v>
      </c>
      <c r="T18" s="68">
        <v>2611497.5419772253</v>
      </c>
      <c r="U18" s="68">
        <v>2572736.1688120984</v>
      </c>
      <c r="V18" s="68">
        <v>3146082.4643341252</v>
      </c>
      <c r="W18" s="68">
        <v>3574181.1290779519</v>
      </c>
      <c r="X18" s="68">
        <v>3871016.167266225</v>
      </c>
      <c r="Y18" s="68">
        <v>3653463.2170975627</v>
      </c>
      <c r="Z18" s="68">
        <v>3117721.1548804613</v>
      </c>
      <c r="AA18" s="68">
        <v>2403933.3520659693</v>
      </c>
      <c r="AB18" s="77">
        <v>1779139.8300710744</v>
      </c>
      <c r="AC18" s="87">
        <v>61760113.057860553</v>
      </c>
      <c r="AD18" s="87"/>
    </row>
    <row r="19" spans="1:33" ht="15" x14ac:dyDescent="0.2">
      <c r="A19" s="123">
        <v>46447</v>
      </c>
      <c r="B19" s="126">
        <v>55183664.936113544</v>
      </c>
      <c r="C19" s="61" t="s">
        <v>32</v>
      </c>
      <c r="D19" s="62">
        <v>20</v>
      </c>
      <c r="E19" s="83">
        <v>51878.372987500908</v>
      </c>
      <c r="F19" s="84">
        <v>45314.856602974178</v>
      </c>
      <c r="G19" s="84">
        <v>43285.630780173226</v>
      </c>
      <c r="H19" s="84">
        <v>45084.884864733867</v>
      </c>
      <c r="I19" s="84">
        <v>62877.540099872887</v>
      </c>
      <c r="J19" s="84">
        <v>97049.198666942568</v>
      </c>
      <c r="K19" s="84">
        <v>104226.76038527879</v>
      </c>
      <c r="L19" s="84">
        <v>69707.480069070996</v>
      </c>
      <c r="M19" s="84">
        <v>75984.527000211776</v>
      </c>
      <c r="N19" s="84">
        <v>78904.088076963701</v>
      </c>
      <c r="O19" s="84">
        <v>82556.364562464703</v>
      </c>
      <c r="P19" s="84">
        <v>84675.844859592209</v>
      </c>
      <c r="Q19" s="84">
        <v>82269.204872632632</v>
      </c>
      <c r="R19" s="84">
        <v>80101.898757463336</v>
      </c>
      <c r="S19" s="84">
        <v>81130.17876022635</v>
      </c>
      <c r="T19" s="84">
        <v>80909.969753960278</v>
      </c>
      <c r="U19" s="84">
        <v>79897.321412964564</v>
      </c>
      <c r="V19" s="84">
        <v>102175.08265251352</v>
      </c>
      <c r="W19" s="84">
        <v>114842.4730874761</v>
      </c>
      <c r="X19" s="84">
        <v>121195.93164505503</v>
      </c>
      <c r="Y19" s="84">
        <v>113193.71092321897</v>
      </c>
      <c r="Z19" s="84">
        <v>96736.033169134971</v>
      </c>
      <c r="AA19" s="84">
        <v>74337.542957103855</v>
      </c>
      <c r="AB19" s="85">
        <v>54771.790636592326</v>
      </c>
      <c r="AC19" s="86">
        <v>38462133.751682431</v>
      </c>
      <c r="AF19" s="1" t="s">
        <v>1</v>
      </c>
      <c r="AG19" s="1">
        <v>3</v>
      </c>
    </row>
    <row r="20" spans="1:33" ht="15" x14ac:dyDescent="0.2">
      <c r="A20" s="124"/>
      <c r="B20" s="126"/>
      <c r="C20" s="63" t="s">
        <v>33</v>
      </c>
      <c r="D20" s="64">
        <v>4</v>
      </c>
      <c r="E20" s="80">
        <v>54171.873905791901</v>
      </c>
      <c r="F20" s="81">
        <v>46867.701865905823</v>
      </c>
      <c r="G20" s="81">
        <v>44186.755773491881</v>
      </c>
      <c r="H20" s="81">
        <v>43721.891020789059</v>
      </c>
      <c r="I20" s="81">
        <v>49572.186105253102</v>
      </c>
      <c r="J20" s="81">
        <v>57749.303768046455</v>
      </c>
      <c r="K20" s="81">
        <v>72849.156518793199</v>
      </c>
      <c r="L20" s="81">
        <v>57538.626033317138</v>
      </c>
      <c r="M20" s="81">
        <v>67316.551159285853</v>
      </c>
      <c r="N20" s="81">
        <v>73404.316801222667</v>
      </c>
      <c r="O20" s="81">
        <v>77756.483312194789</v>
      </c>
      <c r="P20" s="81">
        <v>79610.074624382149</v>
      </c>
      <c r="Q20" s="81">
        <v>78617.505596189731</v>
      </c>
      <c r="R20" s="81">
        <v>74352.793228744398</v>
      </c>
      <c r="S20" s="81">
        <v>69998.279215213392</v>
      </c>
      <c r="T20" s="81">
        <v>67142.233410419532</v>
      </c>
      <c r="U20" s="81">
        <v>65231.072209054793</v>
      </c>
      <c r="V20" s="81">
        <v>84373.321004560712</v>
      </c>
      <c r="W20" s="81">
        <v>99299.178300126208</v>
      </c>
      <c r="X20" s="81">
        <v>105698.76651955787</v>
      </c>
      <c r="Y20" s="81">
        <v>98941.667911088036</v>
      </c>
      <c r="Z20" s="81">
        <v>87193.767758451766</v>
      </c>
      <c r="AA20" s="81">
        <v>71358.199051887626</v>
      </c>
      <c r="AB20" s="82">
        <v>56308.766238669712</v>
      </c>
      <c r="AC20" s="87">
        <v>6733041.8853297522</v>
      </c>
      <c r="AF20" s="1" t="s">
        <v>3</v>
      </c>
      <c r="AG20" s="1">
        <v>3</v>
      </c>
    </row>
    <row r="21" spans="1:33" ht="15" x14ac:dyDescent="0.2">
      <c r="A21" s="124"/>
      <c r="B21" s="126"/>
      <c r="C21" s="65" t="s">
        <v>34</v>
      </c>
      <c r="D21" s="66">
        <v>7</v>
      </c>
      <c r="E21" s="102">
        <v>52696.97023035054</v>
      </c>
      <c r="F21" s="78">
        <v>44832.841625357491</v>
      </c>
      <c r="G21" s="78">
        <v>41341.11666937641</v>
      </c>
      <c r="H21" s="78">
        <v>39870.715622298369</v>
      </c>
      <c r="I21" s="78">
        <v>41192.350806025483</v>
      </c>
      <c r="J21" s="78">
        <v>42807.885881497634</v>
      </c>
      <c r="K21" s="78">
        <v>49814.932868707096</v>
      </c>
      <c r="L21" s="78">
        <v>40823.637528477455</v>
      </c>
      <c r="M21" s="78">
        <v>50791.075024335725</v>
      </c>
      <c r="N21" s="78">
        <v>57103.608641978157</v>
      </c>
      <c r="O21" s="78">
        <v>61809.276609964058</v>
      </c>
      <c r="P21" s="78">
        <v>64106.390801790716</v>
      </c>
      <c r="Q21" s="78">
        <v>64757.968199983428</v>
      </c>
      <c r="R21" s="78">
        <v>62463.12482312409</v>
      </c>
      <c r="S21" s="78">
        <v>58628.713183194792</v>
      </c>
      <c r="T21" s="78">
        <v>56092.805567805823</v>
      </c>
      <c r="U21" s="78">
        <v>55438.117559574348</v>
      </c>
      <c r="V21" s="78">
        <v>72489.545159150468</v>
      </c>
      <c r="W21" s="78">
        <v>87995.479249972632</v>
      </c>
      <c r="X21" s="78">
        <v>97648.88362140095</v>
      </c>
      <c r="Y21" s="78">
        <v>93370.029419302504</v>
      </c>
      <c r="Z21" s="78">
        <v>80963.567156029152</v>
      </c>
      <c r="AA21" s="78">
        <v>63110.251893431356</v>
      </c>
      <c r="AB21" s="79">
        <v>46777.754585638773</v>
      </c>
      <c r="AC21" s="88">
        <v>9988489.299101375</v>
      </c>
      <c r="AF21" s="1" t="s">
        <v>2</v>
      </c>
      <c r="AG21" s="1">
        <v>3</v>
      </c>
    </row>
    <row r="22" spans="1:33" ht="15.75" thickBot="1" x14ac:dyDescent="0.25">
      <c r="A22" s="125"/>
      <c r="B22" s="128"/>
      <c r="C22" s="69" t="s">
        <v>31</v>
      </c>
      <c r="D22" s="70">
        <v>31</v>
      </c>
      <c r="E22" s="67">
        <v>1623133.7469856394</v>
      </c>
      <c r="F22" s="68">
        <v>1407597.8309006093</v>
      </c>
      <c r="G22" s="68">
        <v>1331847.455383067</v>
      </c>
      <c r="H22" s="68">
        <v>1355680.2707339223</v>
      </c>
      <c r="I22" s="68">
        <v>1744186.0020606485</v>
      </c>
      <c r="J22" s="68">
        <v>2471636.3895815206</v>
      </c>
      <c r="K22" s="68">
        <v>2724636.3638616987</v>
      </c>
      <c r="L22" s="68">
        <v>1910069.5682140305</v>
      </c>
      <c r="M22" s="68">
        <v>2144494.269811729</v>
      </c>
      <c r="N22" s="68">
        <v>2271424.2892380115</v>
      </c>
      <c r="O22" s="68">
        <v>2394818.1607678216</v>
      </c>
      <c r="P22" s="68">
        <v>2460701.9313019076</v>
      </c>
      <c r="Q22" s="68">
        <v>2413159.8972372958</v>
      </c>
      <c r="R22" s="68">
        <v>2336691.0218261131</v>
      </c>
      <c r="S22" s="68">
        <v>2312997.6843477441</v>
      </c>
      <c r="T22" s="68">
        <v>2279417.9676955245</v>
      </c>
      <c r="U22" s="68">
        <v>2246937.540012531</v>
      </c>
      <c r="V22" s="68">
        <v>2888421.7531825663</v>
      </c>
      <c r="W22" s="68">
        <v>3310014.5296998355</v>
      </c>
      <c r="X22" s="68">
        <v>3530255.8843291388</v>
      </c>
      <c r="Y22" s="68">
        <v>3313231.0960438494</v>
      </c>
      <c r="Z22" s="68">
        <v>2850240.7045087107</v>
      </c>
      <c r="AA22" s="68">
        <v>2213955.418603647</v>
      </c>
      <c r="AB22" s="77">
        <v>1648115.1597859967</v>
      </c>
      <c r="AC22" s="87">
        <v>55183664.936113559</v>
      </c>
      <c r="AD22" s="87"/>
    </row>
    <row r="23" spans="1:33" ht="15" x14ac:dyDescent="0.2">
      <c r="A23" s="124">
        <v>46478</v>
      </c>
      <c r="B23" s="126">
        <v>54282520.877976902</v>
      </c>
      <c r="C23" s="61" t="s">
        <v>32</v>
      </c>
      <c r="D23" s="62">
        <v>22</v>
      </c>
      <c r="E23" s="83">
        <v>48474.309507490718</v>
      </c>
      <c r="F23" s="84">
        <v>42601.16779948552</v>
      </c>
      <c r="G23" s="84">
        <v>40243.896757619106</v>
      </c>
      <c r="H23" s="84">
        <v>42450.418637330324</v>
      </c>
      <c r="I23" s="84">
        <v>60672.324787148653</v>
      </c>
      <c r="J23" s="84">
        <v>95082.065826141916</v>
      </c>
      <c r="K23" s="84">
        <v>102943.04250590151</v>
      </c>
      <c r="L23" s="84">
        <v>69249.43671798092</v>
      </c>
      <c r="M23" s="84">
        <v>75272.91175205342</v>
      </c>
      <c r="N23" s="84">
        <v>78054.708472453945</v>
      </c>
      <c r="O23" s="84">
        <v>81807.435122401672</v>
      </c>
      <c r="P23" s="84">
        <v>84256.421860995484</v>
      </c>
      <c r="Q23" s="84">
        <v>81441.724481653946</v>
      </c>
      <c r="R23" s="84">
        <v>79344.857434973892</v>
      </c>
      <c r="S23" s="84">
        <v>80666.699357754551</v>
      </c>
      <c r="T23" s="84">
        <v>80774.695529692181</v>
      </c>
      <c r="U23" s="84">
        <v>79406.694774247575</v>
      </c>
      <c r="V23" s="84">
        <v>100922.52947424077</v>
      </c>
      <c r="W23" s="84">
        <v>115003.48524801074</v>
      </c>
      <c r="X23" s="84">
        <v>120022.7908084426</v>
      </c>
      <c r="Y23" s="84">
        <v>111690.690496525</v>
      </c>
      <c r="Z23" s="84">
        <v>94449.54554032239</v>
      </c>
      <c r="AA23" s="84">
        <v>71534.29282063953</v>
      </c>
      <c r="AB23" s="85">
        <v>52179.56046075144</v>
      </c>
      <c r="AC23" s="86">
        <v>41548005.535833664</v>
      </c>
      <c r="AF23" s="1" t="s">
        <v>1</v>
      </c>
      <c r="AG23" s="1">
        <v>4</v>
      </c>
    </row>
    <row r="24" spans="1:33" ht="15" x14ac:dyDescent="0.2">
      <c r="A24" s="124"/>
      <c r="B24" s="126"/>
      <c r="C24" s="63" t="s">
        <v>33</v>
      </c>
      <c r="D24" s="64">
        <v>4</v>
      </c>
      <c r="E24" s="80">
        <v>54008.096318404918</v>
      </c>
      <c r="F24" s="81">
        <v>46903.743383846981</v>
      </c>
      <c r="G24" s="81">
        <v>43392.668919773278</v>
      </c>
      <c r="H24" s="81">
        <v>43319.761193352118</v>
      </c>
      <c r="I24" s="81">
        <v>49961.243880401205</v>
      </c>
      <c r="J24" s="81">
        <v>60006.478789435067</v>
      </c>
      <c r="K24" s="81">
        <v>77924.447349343653</v>
      </c>
      <c r="L24" s="81">
        <v>61002.132793871453</v>
      </c>
      <c r="M24" s="81">
        <v>70659.175081527617</v>
      </c>
      <c r="N24" s="81">
        <v>76181.133441704631</v>
      </c>
      <c r="O24" s="81">
        <v>79897.103946296789</v>
      </c>
      <c r="P24" s="81">
        <v>82451.036183862758</v>
      </c>
      <c r="Q24" s="81">
        <v>81001.568392011395</v>
      </c>
      <c r="R24" s="81">
        <v>75967.389234136921</v>
      </c>
      <c r="S24" s="81">
        <v>71120.009712450817</v>
      </c>
      <c r="T24" s="81">
        <v>68573.231471708365</v>
      </c>
      <c r="U24" s="81">
        <v>66324.905667460713</v>
      </c>
      <c r="V24" s="81">
        <v>86638.759629080145</v>
      </c>
      <c r="W24" s="81">
        <v>102772.66294916815</v>
      </c>
      <c r="X24" s="81">
        <v>106412.35362167454</v>
      </c>
      <c r="Y24" s="81">
        <v>99891.127580669752</v>
      </c>
      <c r="Z24" s="81">
        <v>87130.464621362611</v>
      </c>
      <c r="AA24" s="81">
        <v>70267.75308878241</v>
      </c>
      <c r="AB24" s="82">
        <v>53172.704325183186</v>
      </c>
      <c r="AC24" s="87">
        <v>6859919.8063020362</v>
      </c>
      <c r="AF24" s="1" t="s">
        <v>3</v>
      </c>
      <c r="AG24" s="1">
        <v>4</v>
      </c>
    </row>
    <row r="25" spans="1:33" ht="15" x14ac:dyDescent="0.2">
      <c r="A25" s="124"/>
      <c r="B25" s="126"/>
      <c r="C25" s="65" t="s">
        <v>34</v>
      </c>
      <c r="D25" s="66">
        <v>4</v>
      </c>
      <c r="E25" s="102">
        <v>53043.395984213494</v>
      </c>
      <c r="F25" s="78">
        <v>44903.494883283493</v>
      </c>
      <c r="G25" s="78">
        <v>40439.959001205185</v>
      </c>
      <c r="H25" s="78">
        <v>39032.56064246656</v>
      </c>
      <c r="I25" s="78">
        <v>40357.39186367693</v>
      </c>
      <c r="J25" s="78">
        <v>41693.062459022243</v>
      </c>
      <c r="K25" s="78">
        <v>51226.3543848228</v>
      </c>
      <c r="L25" s="78">
        <v>43087.089280995278</v>
      </c>
      <c r="M25" s="78">
        <v>52637.779326401534</v>
      </c>
      <c r="N25" s="78">
        <v>59022.895119141009</v>
      </c>
      <c r="O25" s="78">
        <v>62991.460409301661</v>
      </c>
      <c r="P25" s="78">
        <v>65584.761088535684</v>
      </c>
      <c r="Q25" s="78">
        <v>66791.772393063846</v>
      </c>
      <c r="R25" s="78">
        <v>64982.439180360503</v>
      </c>
      <c r="S25" s="78">
        <v>61008.409394894705</v>
      </c>
      <c r="T25" s="78">
        <v>58559.009510066855</v>
      </c>
      <c r="U25" s="78">
        <v>57713.683116724605</v>
      </c>
      <c r="V25" s="78">
        <v>78376.480704061541</v>
      </c>
      <c r="W25" s="78">
        <v>94945.822355628872</v>
      </c>
      <c r="X25" s="78">
        <v>103752.04934717629</v>
      </c>
      <c r="Y25" s="78">
        <v>98692.516599083057</v>
      </c>
      <c r="Z25" s="78">
        <v>83737.359357300214</v>
      </c>
      <c r="AA25" s="78">
        <v>62273.123861221364</v>
      </c>
      <c r="AB25" s="79">
        <v>43796.01369765032</v>
      </c>
      <c r="AC25" s="88">
        <v>5874595.5358411921</v>
      </c>
      <c r="AF25" s="1" t="s">
        <v>2</v>
      </c>
      <c r="AG25" s="1">
        <v>4</v>
      </c>
    </row>
    <row r="26" spans="1:33" ht="15.75" thickBot="1" x14ac:dyDescent="0.25">
      <c r="A26" s="125"/>
      <c r="B26" s="128"/>
      <c r="C26" s="69" t="s">
        <v>31</v>
      </c>
      <c r="D26" s="70">
        <v>30</v>
      </c>
      <c r="E26" s="67">
        <v>1494640.7783752696</v>
      </c>
      <c r="F26" s="68">
        <v>1304454.6446572035</v>
      </c>
      <c r="G26" s="68">
        <v>1220696.240351534</v>
      </c>
      <c r="H26" s="68">
        <v>1263318.497364542</v>
      </c>
      <c r="I26" s="68">
        <v>1696065.688293583</v>
      </c>
      <c r="J26" s="68">
        <v>2498603.6131689516</v>
      </c>
      <c r="K26" s="68">
        <v>2781350.1420664992</v>
      </c>
      <c r="L26" s="68">
        <v>1939844.4960950473</v>
      </c>
      <c r="M26" s="68">
        <v>2149191.8761768918</v>
      </c>
      <c r="N26" s="68">
        <v>2258019.7006373694</v>
      </c>
      <c r="O26" s="68">
        <v>2371317.8301152308</v>
      </c>
      <c r="P26" s="68">
        <v>2445784.4700314943</v>
      </c>
      <c r="Q26" s="68">
        <v>2382891.3017366882</v>
      </c>
      <c r="R26" s="68">
        <v>2309386.1772274151</v>
      </c>
      <c r="S26" s="68">
        <v>2303181.0622999822</v>
      </c>
      <c r="T26" s="68">
        <v>2285572.2655803286</v>
      </c>
      <c r="U26" s="68">
        <v>2243101.6401701882</v>
      </c>
      <c r="V26" s="68">
        <v>2880356.609765864</v>
      </c>
      <c r="W26" s="68">
        <v>3320950.6166754239</v>
      </c>
      <c r="X26" s="68">
        <v>3481159.0096611409</v>
      </c>
      <c r="Y26" s="68">
        <v>3251529.7676425613</v>
      </c>
      <c r="Z26" s="68">
        <v>2761361.2978017437</v>
      </c>
      <c r="AA26" s="68">
        <v>2103917.9498540848</v>
      </c>
      <c r="AB26" s="77">
        <v>1535825.2022278658</v>
      </c>
      <c r="AC26" s="87">
        <v>54282520.877976887</v>
      </c>
      <c r="AD26" s="87"/>
    </row>
    <row r="27" spans="1:33" ht="15" x14ac:dyDescent="0.2">
      <c r="A27" s="124">
        <v>46508</v>
      </c>
      <c r="B27" s="126">
        <v>37763262.645134777</v>
      </c>
      <c r="C27" s="61" t="s">
        <v>32</v>
      </c>
      <c r="D27" s="62">
        <v>19</v>
      </c>
      <c r="E27" s="83">
        <v>27197.244391298187</v>
      </c>
      <c r="F27" s="84">
        <v>21582.551658001332</v>
      </c>
      <c r="G27" s="84">
        <v>19080.237744917635</v>
      </c>
      <c r="H27" s="84">
        <v>21371.530641163408</v>
      </c>
      <c r="I27" s="84">
        <v>39683.64920534056</v>
      </c>
      <c r="J27" s="84">
        <v>72873.368750372596</v>
      </c>
      <c r="K27" s="84">
        <v>80944.306622964432</v>
      </c>
      <c r="L27" s="84">
        <v>46562.79573557018</v>
      </c>
      <c r="M27" s="84">
        <v>52235.968648525843</v>
      </c>
      <c r="N27" s="84">
        <v>54955.074305361806</v>
      </c>
      <c r="O27" s="84">
        <v>58524.195807130876</v>
      </c>
      <c r="P27" s="84">
        <v>60248.102279563616</v>
      </c>
      <c r="Q27" s="84">
        <v>57481.486105004093</v>
      </c>
      <c r="R27" s="84">
        <v>55411.749060623973</v>
      </c>
      <c r="S27" s="84">
        <v>56544.667784085657</v>
      </c>
      <c r="T27" s="84">
        <v>56784.309763787998</v>
      </c>
      <c r="U27" s="84">
        <v>55652.299617527322</v>
      </c>
      <c r="V27" s="84">
        <v>78673.153872923358</v>
      </c>
      <c r="W27" s="84">
        <v>93107.182403954328</v>
      </c>
      <c r="X27" s="84">
        <v>97305.02629809278</v>
      </c>
      <c r="Y27" s="84">
        <v>89021.690253850567</v>
      </c>
      <c r="Z27" s="84">
        <v>72769.184120874634</v>
      </c>
      <c r="AA27" s="84">
        <v>49411.358555896506</v>
      </c>
      <c r="AB27" s="85">
        <v>30264.010443456569</v>
      </c>
      <c r="AC27" s="86">
        <v>25606017.73733547</v>
      </c>
      <c r="AF27" s="1" t="s">
        <v>1</v>
      </c>
      <c r="AG27" s="1">
        <v>5</v>
      </c>
    </row>
    <row r="28" spans="1:33" ht="15" x14ac:dyDescent="0.2">
      <c r="A28" s="124"/>
      <c r="B28" s="126"/>
      <c r="C28" s="63" t="s">
        <v>33</v>
      </c>
      <c r="D28" s="64">
        <v>4</v>
      </c>
      <c r="E28" s="80">
        <v>32269.875871918426</v>
      </c>
      <c r="F28" s="81">
        <v>25084.175807941549</v>
      </c>
      <c r="G28" s="81">
        <v>21745.172610548987</v>
      </c>
      <c r="H28" s="81">
        <v>22028.157843169243</v>
      </c>
      <c r="I28" s="81">
        <v>28836.761160676208</v>
      </c>
      <c r="J28" s="81">
        <v>36528.944287726918</v>
      </c>
      <c r="K28" s="81">
        <v>55753.319893944026</v>
      </c>
      <c r="L28" s="81">
        <v>38721.945158710223</v>
      </c>
      <c r="M28" s="81">
        <v>47834.473144239128</v>
      </c>
      <c r="N28" s="81">
        <v>52987.180758602735</v>
      </c>
      <c r="O28" s="81">
        <v>56206.297128148442</v>
      </c>
      <c r="P28" s="81">
        <v>58155.580618791428</v>
      </c>
      <c r="Q28" s="81">
        <v>56636.966137239462</v>
      </c>
      <c r="R28" s="81">
        <v>51948.635960454543</v>
      </c>
      <c r="S28" s="81">
        <v>47393.744820972053</v>
      </c>
      <c r="T28" s="81">
        <v>44722.333992957261</v>
      </c>
      <c r="U28" s="81">
        <v>43511.79731192824</v>
      </c>
      <c r="V28" s="81">
        <v>64036.986753750476</v>
      </c>
      <c r="W28" s="81">
        <v>79057.108382437393</v>
      </c>
      <c r="X28" s="81">
        <v>82916.361524524487</v>
      </c>
      <c r="Y28" s="81">
        <v>76856.332959284366</v>
      </c>
      <c r="Z28" s="81">
        <v>64460.591914098339</v>
      </c>
      <c r="AA28" s="81">
        <v>46919.107968836921</v>
      </c>
      <c r="AB28" s="82">
        <v>30458.898490041811</v>
      </c>
      <c r="AC28" s="87">
        <v>4660283.0020037703</v>
      </c>
      <c r="AF28" s="1" t="s">
        <v>3</v>
      </c>
      <c r="AG28" s="1">
        <v>5</v>
      </c>
    </row>
    <row r="29" spans="1:33" ht="15" x14ac:dyDescent="0.2">
      <c r="A29" s="124"/>
      <c r="B29" s="126"/>
      <c r="C29" s="65" t="s">
        <v>34</v>
      </c>
      <c r="D29" s="66">
        <v>8</v>
      </c>
      <c r="E29" s="102">
        <v>30091.10734981002</v>
      </c>
      <c r="F29" s="78">
        <v>22597.887272134936</v>
      </c>
      <c r="G29" s="78">
        <v>18831.1232156644</v>
      </c>
      <c r="H29" s="78">
        <v>17386.82386602083</v>
      </c>
      <c r="I29" s="78">
        <v>19469.577458941712</v>
      </c>
      <c r="J29" s="78">
        <v>20270.301094271912</v>
      </c>
      <c r="K29" s="78">
        <v>31279.632672979606</v>
      </c>
      <c r="L29" s="78">
        <v>21712.173910424186</v>
      </c>
      <c r="M29" s="78">
        <v>31695.324403116228</v>
      </c>
      <c r="N29" s="78">
        <v>38619.738040898381</v>
      </c>
      <c r="O29" s="78">
        <v>42844.984399882014</v>
      </c>
      <c r="P29" s="78">
        <v>45100.465363693322</v>
      </c>
      <c r="Q29" s="78">
        <v>44804.481205620737</v>
      </c>
      <c r="R29" s="78">
        <v>42081.292563756288</v>
      </c>
      <c r="S29" s="78">
        <v>38082.416319023978</v>
      </c>
      <c r="T29" s="78">
        <v>35785.087529866069</v>
      </c>
      <c r="U29" s="78">
        <v>34983.331687903847</v>
      </c>
      <c r="V29" s="78">
        <v>55415.516070016172</v>
      </c>
      <c r="W29" s="78">
        <v>71404.254259745794</v>
      </c>
      <c r="X29" s="78">
        <v>77550.168678141868</v>
      </c>
      <c r="Y29" s="78">
        <v>72203.600529644114</v>
      </c>
      <c r="Z29" s="78">
        <v>59099.008680299245</v>
      </c>
      <c r="AA29" s="78">
        <v>41205.892218453671</v>
      </c>
      <c r="AB29" s="79">
        <v>24606.049434131783</v>
      </c>
      <c r="AC29" s="88">
        <v>7496961.9057955304</v>
      </c>
      <c r="AF29" s="1" t="s">
        <v>2</v>
      </c>
      <c r="AG29" s="1">
        <v>5</v>
      </c>
    </row>
    <row r="30" spans="1:33" ht="15.75" thickBot="1" x14ac:dyDescent="0.25">
      <c r="A30" s="125"/>
      <c r="B30" s="128"/>
      <c r="C30" s="69" t="s">
        <v>31</v>
      </c>
      <c r="D30" s="70">
        <v>31</v>
      </c>
      <c r="E30" s="67">
        <v>886556.00572081935</v>
      </c>
      <c r="F30" s="68">
        <v>691188.28291087097</v>
      </c>
      <c r="G30" s="68">
        <v>600154.19332094619</v>
      </c>
      <c r="H30" s="68">
        <v>633266.30448294838</v>
      </c>
      <c r="I30" s="68">
        <v>1025092.9992157092</v>
      </c>
      <c r="J30" s="68">
        <v>1692872.1921621624</v>
      </c>
      <c r="K30" s="68">
        <v>2011192.1667959371</v>
      </c>
      <c r="L30" s="68">
        <v>1213278.2908940678</v>
      </c>
      <c r="M30" s="68">
        <v>1437383.8921238773</v>
      </c>
      <c r="N30" s="68">
        <v>1565053.0391634721</v>
      </c>
      <c r="O30" s="68">
        <v>1679544.7840471365</v>
      </c>
      <c r="P30" s="68">
        <v>1738139.988696421</v>
      </c>
      <c r="Q30" s="68">
        <v>1677131.9501890016</v>
      </c>
      <c r="R30" s="68">
        <v>1597268.1165037239</v>
      </c>
      <c r="S30" s="68">
        <v>1568582.9977337075</v>
      </c>
      <c r="T30" s="68">
        <v>1544071.9217227297</v>
      </c>
      <c r="U30" s="68">
        <v>1511307.5354839629</v>
      </c>
      <c r="V30" s="68">
        <v>2194261.9991606753</v>
      </c>
      <c r="W30" s="68">
        <v>2656498.9332828484</v>
      </c>
      <c r="X30" s="68">
        <v>2800862.2951869955</v>
      </c>
      <c r="Y30" s="68">
        <v>2576466.2508974513</v>
      </c>
      <c r="Z30" s="68">
        <v>2113248.9353954056</v>
      </c>
      <c r="AA30" s="68">
        <v>1456139.3821850107</v>
      </c>
      <c r="AB30" s="77">
        <v>893700.18785889633</v>
      </c>
      <c r="AC30" s="87">
        <v>37763262.645134769</v>
      </c>
      <c r="AD30" s="87"/>
    </row>
    <row r="31" spans="1:33" ht="15" x14ac:dyDescent="0.2">
      <c r="A31" s="124">
        <v>46539</v>
      </c>
      <c r="B31" s="126">
        <v>38952056.597207546</v>
      </c>
      <c r="C31" s="61" t="s">
        <v>32</v>
      </c>
      <c r="D31" s="62">
        <v>21</v>
      </c>
      <c r="E31" s="83">
        <v>30159.763692689736</v>
      </c>
      <c r="F31" s="84">
        <v>23909.624713843856</v>
      </c>
      <c r="G31" s="84">
        <v>21383.643413511312</v>
      </c>
      <c r="H31" s="84">
        <v>23174.633852019295</v>
      </c>
      <c r="I31" s="84">
        <v>37931.422472136612</v>
      </c>
      <c r="J31" s="84">
        <v>62521.022282918406</v>
      </c>
      <c r="K31" s="84">
        <v>79124.993088673276</v>
      </c>
      <c r="L31" s="84">
        <v>48142.103646197218</v>
      </c>
      <c r="M31" s="84">
        <v>54661.352438226699</v>
      </c>
      <c r="N31" s="84">
        <v>57861.827696180851</v>
      </c>
      <c r="O31" s="84">
        <v>61414.007013724477</v>
      </c>
      <c r="P31" s="84">
        <v>63568.06284124896</v>
      </c>
      <c r="Q31" s="84">
        <v>61820.920134555643</v>
      </c>
      <c r="R31" s="84">
        <v>59178.349769730565</v>
      </c>
      <c r="S31" s="84">
        <v>59434.993720773862</v>
      </c>
      <c r="T31" s="84">
        <v>58362.175568469203</v>
      </c>
      <c r="U31" s="84">
        <v>56620.793171002937</v>
      </c>
      <c r="V31" s="84">
        <v>81597.190766650368</v>
      </c>
      <c r="W31" s="84">
        <v>95475.686311803365</v>
      </c>
      <c r="X31" s="84">
        <v>99975.502143170073</v>
      </c>
      <c r="Y31" s="84">
        <v>91853.93958696803</v>
      </c>
      <c r="Z31" s="84">
        <v>75505.477245680158</v>
      </c>
      <c r="AA31" s="84">
        <v>53569.77800450752</v>
      </c>
      <c r="AB31" s="85">
        <v>34066.197945069573</v>
      </c>
      <c r="AC31" s="86">
        <v>29217582.691914786</v>
      </c>
      <c r="AF31" s="1" t="s">
        <v>1</v>
      </c>
      <c r="AG31" s="1">
        <v>6</v>
      </c>
    </row>
    <row r="32" spans="1:33" ht="15" x14ac:dyDescent="0.2">
      <c r="A32" s="124"/>
      <c r="B32" s="126"/>
      <c r="C32" s="63" t="s">
        <v>33</v>
      </c>
      <c r="D32" s="64">
        <v>4</v>
      </c>
      <c r="E32" s="80">
        <v>35162.331565161527</v>
      </c>
      <c r="F32" s="81">
        <v>27939.881062005363</v>
      </c>
      <c r="G32" s="81">
        <v>24661.238813510852</v>
      </c>
      <c r="H32" s="81">
        <v>24747.59692614395</v>
      </c>
      <c r="I32" s="81">
        <v>31271.772218362152</v>
      </c>
      <c r="J32" s="81">
        <v>37598.625300212676</v>
      </c>
      <c r="K32" s="81">
        <v>57194.274796110942</v>
      </c>
      <c r="L32" s="81">
        <v>39327.160903061653</v>
      </c>
      <c r="M32" s="81">
        <v>48667.790526920136</v>
      </c>
      <c r="N32" s="81">
        <v>54010.942693251738</v>
      </c>
      <c r="O32" s="81">
        <v>57598.232744600813</v>
      </c>
      <c r="P32" s="81">
        <v>59188.35953011259</v>
      </c>
      <c r="Q32" s="81">
        <v>57641.614727276123</v>
      </c>
      <c r="R32" s="81">
        <v>53114.323876950184</v>
      </c>
      <c r="S32" s="81">
        <v>49120.855774446783</v>
      </c>
      <c r="T32" s="81">
        <v>46290.312603356251</v>
      </c>
      <c r="U32" s="81">
        <v>43742.041504832065</v>
      </c>
      <c r="V32" s="81">
        <v>66119.487418194694</v>
      </c>
      <c r="W32" s="81">
        <v>81818.728653958169</v>
      </c>
      <c r="X32" s="81">
        <v>87257.145358536858</v>
      </c>
      <c r="Y32" s="81">
        <v>80832.13468323648</v>
      </c>
      <c r="Z32" s="81">
        <v>68842.652718241385</v>
      </c>
      <c r="AA32" s="81">
        <v>52434.139276547256</v>
      </c>
      <c r="AB32" s="82">
        <v>35115.211508973749</v>
      </c>
      <c r="AC32" s="87">
        <v>4878787.4207360176</v>
      </c>
      <c r="AF32" s="1" t="s">
        <v>3</v>
      </c>
      <c r="AG32" s="1">
        <v>6</v>
      </c>
    </row>
    <row r="33" spans="1:33" ht="15" x14ac:dyDescent="0.2">
      <c r="A33" s="124"/>
      <c r="B33" s="126"/>
      <c r="C33" s="65" t="s">
        <v>34</v>
      </c>
      <c r="D33" s="66">
        <v>5</v>
      </c>
      <c r="E33" s="102">
        <v>33400.114415336677</v>
      </c>
      <c r="F33" s="78">
        <v>25563.431879193056</v>
      </c>
      <c r="G33" s="78">
        <v>21317.052479194419</v>
      </c>
      <c r="H33" s="78">
        <v>19759.639594075274</v>
      </c>
      <c r="I33" s="78">
        <v>21492.040576772553</v>
      </c>
      <c r="J33" s="78">
        <v>20748.682023947666</v>
      </c>
      <c r="K33" s="78">
        <v>31734.175766449254</v>
      </c>
      <c r="L33" s="78">
        <v>21494.134336903611</v>
      </c>
      <c r="M33" s="78">
        <v>31576.55328565498</v>
      </c>
      <c r="N33" s="78">
        <v>38421.264622528033</v>
      </c>
      <c r="O33" s="78">
        <v>42311.005136745065</v>
      </c>
      <c r="P33" s="78">
        <v>44587.808220461666</v>
      </c>
      <c r="Q33" s="78">
        <v>44872.113363110657</v>
      </c>
      <c r="R33" s="78">
        <v>42563.029387542025</v>
      </c>
      <c r="S33" s="78">
        <v>38501.328904494898</v>
      </c>
      <c r="T33" s="78">
        <v>35706.273157758485</v>
      </c>
      <c r="U33" s="78">
        <v>34489.37915492821</v>
      </c>
      <c r="V33" s="78">
        <v>54089.798124343404</v>
      </c>
      <c r="W33" s="78">
        <v>71950.543314688213</v>
      </c>
      <c r="X33" s="78">
        <v>81058.497233438087</v>
      </c>
      <c r="Y33" s="78">
        <v>77052.900926735136</v>
      </c>
      <c r="Z33" s="78">
        <v>63975.113177382191</v>
      </c>
      <c r="AA33" s="78">
        <v>46049.27172699225</v>
      </c>
      <c r="AB33" s="79">
        <v>28423.146102671999</v>
      </c>
      <c r="AC33" s="88">
        <v>4855686.4845567383</v>
      </c>
      <c r="AF33" s="1" t="s">
        <v>2</v>
      </c>
      <c r="AG33" s="1">
        <v>6</v>
      </c>
    </row>
    <row r="34" spans="1:33" ht="15.75" thickBot="1" x14ac:dyDescent="0.25">
      <c r="A34" s="125"/>
      <c r="B34" s="128"/>
      <c r="C34" s="69" t="s">
        <v>31</v>
      </c>
      <c r="D34" s="70">
        <v>30</v>
      </c>
      <c r="E34" s="67">
        <v>941004.935883814</v>
      </c>
      <c r="F34" s="68">
        <v>741678.80263470765</v>
      </c>
      <c r="G34" s="68">
        <v>654286.729333753</v>
      </c>
      <c r="H34" s="68">
        <v>684455.89656735735</v>
      </c>
      <c r="I34" s="68">
        <v>1029107.1636721803</v>
      </c>
      <c r="J34" s="68">
        <v>1567079.3792618755</v>
      </c>
      <c r="K34" s="68">
        <v>2049072.8328788287</v>
      </c>
      <c r="L34" s="68">
        <v>1275763.4918669062</v>
      </c>
      <c r="M34" s="68">
        <v>1500442.3297387159</v>
      </c>
      <c r="N34" s="68">
        <v>1623248.4755054447</v>
      </c>
      <c r="O34" s="68">
        <v>1731642.1039503424</v>
      </c>
      <c r="P34" s="68">
        <v>1794621.7988889869</v>
      </c>
      <c r="Q34" s="68">
        <v>1753166.3485503264</v>
      </c>
      <c r="R34" s="68">
        <v>1668017.7876098529</v>
      </c>
      <c r="S34" s="68">
        <v>1637124.9357565129</v>
      </c>
      <c r="T34" s="68">
        <v>1589298.3031400708</v>
      </c>
      <c r="U34" s="68">
        <v>1536451.718385031</v>
      </c>
      <c r="V34" s="68">
        <v>2248467.9463941534</v>
      </c>
      <c r="W34" s="68">
        <v>2692017.0437371442</v>
      </c>
      <c r="X34" s="68">
        <v>2853806.6126079094</v>
      </c>
      <c r="Y34" s="68">
        <v>2637525.7746929503</v>
      </c>
      <c r="Z34" s="68">
        <v>2180861.1989191598</v>
      </c>
      <c r="AA34" s="68">
        <v>1564948.2538358083</v>
      </c>
      <c r="AB34" s="77">
        <v>997966.73339571606</v>
      </c>
      <c r="AC34" s="87">
        <v>38952056.597207546</v>
      </c>
      <c r="AD34" s="87"/>
    </row>
    <row r="35" spans="1:33" ht="15" x14ac:dyDescent="0.2">
      <c r="A35" s="124">
        <v>46569</v>
      </c>
      <c r="B35" s="126">
        <v>39107737.907950707</v>
      </c>
      <c r="C35" s="61" t="s">
        <v>32</v>
      </c>
      <c r="D35" s="62">
        <v>20</v>
      </c>
      <c r="E35" s="83">
        <v>27335.56747242386</v>
      </c>
      <c r="F35" s="84">
        <v>21097.258168184995</v>
      </c>
      <c r="G35" s="84">
        <v>18352.955360915912</v>
      </c>
      <c r="H35" s="84">
        <v>18539.824439081509</v>
      </c>
      <c r="I35" s="84">
        <v>30798.000891283995</v>
      </c>
      <c r="J35" s="84">
        <v>61557.821430204727</v>
      </c>
      <c r="K35" s="84">
        <v>75071.989610778255</v>
      </c>
      <c r="L35" s="84">
        <v>44288.412226273656</v>
      </c>
      <c r="M35" s="84">
        <v>51026.985641154817</v>
      </c>
      <c r="N35" s="84">
        <v>55222.01496172692</v>
      </c>
      <c r="O35" s="84">
        <v>58771.353148134534</v>
      </c>
      <c r="P35" s="84">
        <v>61494.457857549816</v>
      </c>
      <c r="Q35" s="84">
        <v>59200.015761237111</v>
      </c>
      <c r="R35" s="84">
        <v>56846.167460128388</v>
      </c>
      <c r="S35" s="84">
        <v>56685.614358464984</v>
      </c>
      <c r="T35" s="84">
        <v>56258.520782018109</v>
      </c>
      <c r="U35" s="84">
        <v>55681.90449684325</v>
      </c>
      <c r="V35" s="84">
        <v>78637.487243138414</v>
      </c>
      <c r="W35" s="84">
        <v>97418.939120087045</v>
      </c>
      <c r="X35" s="84">
        <v>110451.14183540341</v>
      </c>
      <c r="Y35" s="84">
        <v>101778.97150060101</v>
      </c>
      <c r="Z35" s="84">
        <v>83038.99715780346</v>
      </c>
      <c r="AA35" s="84">
        <v>56919.735311248885</v>
      </c>
      <c r="AB35" s="85">
        <v>31649.54034367346</v>
      </c>
      <c r="AC35" s="86">
        <v>27362473.531567208</v>
      </c>
      <c r="AF35" s="1" t="s">
        <v>1</v>
      </c>
      <c r="AG35" s="1">
        <v>7</v>
      </c>
    </row>
    <row r="36" spans="1:33" ht="15" x14ac:dyDescent="0.2">
      <c r="A36" s="124"/>
      <c r="B36" s="126"/>
      <c r="C36" s="63" t="s">
        <v>33</v>
      </c>
      <c r="D36" s="64">
        <v>5</v>
      </c>
      <c r="E36" s="80">
        <v>33248.634655424125</v>
      </c>
      <c r="F36" s="81">
        <v>25808.049322247021</v>
      </c>
      <c r="G36" s="81">
        <v>21824.395366309367</v>
      </c>
      <c r="H36" s="81">
        <v>21452.580977395006</v>
      </c>
      <c r="I36" s="81">
        <v>27189.521278653876</v>
      </c>
      <c r="J36" s="81">
        <v>35239.572334078242</v>
      </c>
      <c r="K36" s="81">
        <v>48721.815772327078</v>
      </c>
      <c r="L36" s="81">
        <v>35492.888509140794</v>
      </c>
      <c r="M36" s="81">
        <v>46196.586668341319</v>
      </c>
      <c r="N36" s="81">
        <v>52058.931227188092</v>
      </c>
      <c r="O36" s="81">
        <v>55811.463996518447</v>
      </c>
      <c r="P36" s="81">
        <v>58033.92924985745</v>
      </c>
      <c r="Q36" s="81">
        <v>56832.111310968452</v>
      </c>
      <c r="R36" s="81">
        <v>52637.259894346222</v>
      </c>
      <c r="S36" s="81">
        <v>48277.061676852725</v>
      </c>
      <c r="T36" s="81">
        <v>45655.903820651904</v>
      </c>
      <c r="U36" s="81">
        <v>44063.973407135272</v>
      </c>
      <c r="V36" s="81">
        <v>62078.944305279503</v>
      </c>
      <c r="W36" s="81">
        <v>82849.414009762128</v>
      </c>
      <c r="X36" s="81">
        <v>96081.191324060332</v>
      </c>
      <c r="Y36" s="81">
        <v>89404.033505653133</v>
      </c>
      <c r="Z36" s="81">
        <v>75576.38926789492</v>
      </c>
      <c r="AA36" s="81">
        <v>55285.557924656459</v>
      </c>
      <c r="AB36" s="82">
        <v>35099.853671045486</v>
      </c>
      <c r="AC36" s="87">
        <v>6024600.3173789373</v>
      </c>
      <c r="AF36" s="1" t="s">
        <v>3</v>
      </c>
      <c r="AG36" s="1">
        <v>7</v>
      </c>
    </row>
    <row r="37" spans="1:33" ht="15" x14ac:dyDescent="0.2">
      <c r="A37" s="124"/>
      <c r="B37" s="126"/>
      <c r="C37" s="65" t="s">
        <v>34</v>
      </c>
      <c r="D37" s="66">
        <v>6</v>
      </c>
      <c r="E37" s="102">
        <v>32606.512676106162</v>
      </c>
      <c r="F37" s="78">
        <v>24682.597163266306</v>
      </c>
      <c r="G37" s="78">
        <v>20616.601318857225</v>
      </c>
      <c r="H37" s="78">
        <v>18554.008711428585</v>
      </c>
      <c r="I37" s="78">
        <v>20392.533645194195</v>
      </c>
      <c r="J37" s="78">
        <v>22328.115512621782</v>
      </c>
      <c r="K37" s="78">
        <v>26300.470729816065</v>
      </c>
      <c r="L37" s="78">
        <v>18038.091719919717</v>
      </c>
      <c r="M37" s="78">
        <v>28060.502932490213</v>
      </c>
      <c r="N37" s="78">
        <v>36002.488972990977</v>
      </c>
      <c r="O37" s="78">
        <v>40569.512202858823</v>
      </c>
      <c r="P37" s="78">
        <v>43457.57379116767</v>
      </c>
      <c r="Q37" s="78">
        <v>43786.404944093774</v>
      </c>
      <c r="R37" s="78">
        <v>41271.231705642502</v>
      </c>
      <c r="S37" s="78">
        <v>37456.793881843703</v>
      </c>
      <c r="T37" s="78">
        <v>34162.483646178167</v>
      </c>
      <c r="U37" s="78">
        <v>33358.822199338807</v>
      </c>
      <c r="V37" s="78">
        <v>49337.567730197727</v>
      </c>
      <c r="W37" s="78">
        <v>71252.137985017776</v>
      </c>
      <c r="X37" s="78">
        <v>89433.174891203642</v>
      </c>
      <c r="Y37" s="78">
        <v>84620.674121520176</v>
      </c>
      <c r="Z37" s="78">
        <v>67842.874707001509</v>
      </c>
      <c r="AA37" s="78">
        <v>44169.886461824084</v>
      </c>
      <c r="AB37" s="79">
        <v>25142.948183512748</v>
      </c>
      <c r="AC37" s="88">
        <v>5720664.0590045536</v>
      </c>
      <c r="AF37" s="1" t="s">
        <v>2</v>
      </c>
      <c r="AG37" s="1">
        <v>7</v>
      </c>
    </row>
    <row r="38" spans="1:33" ht="15.75" thickBot="1" x14ac:dyDescent="0.25">
      <c r="A38" s="125"/>
      <c r="B38" s="128"/>
      <c r="C38" s="69" t="s">
        <v>31</v>
      </c>
      <c r="D38" s="70">
        <v>31</v>
      </c>
      <c r="E38" s="67">
        <v>908593.59878223471</v>
      </c>
      <c r="F38" s="68">
        <v>699080.99295453285</v>
      </c>
      <c r="G38" s="68">
        <v>599880.69196300849</v>
      </c>
      <c r="H38" s="68">
        <v>589383.4459371767</v>
      </c>
      <c r="I38" s="68">
        <v>874262.82609011442</v>
      </c>
      <c r="J38" s="68">
        <v>1541322.9833502164</v>
      </c>
      <c r="K38" s="68">
        <v>1902851.6954560969</v>
      </c>
      <c r="L38" s="68">
        <v>1171461.2373906956</v>
      </c>
      <c r="M38" s="68">
        <v>1419885.663759744</v>
      </c>
      <c r="N38" s="68">
        <v>1580749.8892084246</v>
      </c>
      <c r="O38" s="68">
        <v>1697901.4561624357</v>
      </c>
      <c r="P38" s="68">
        <v>1780804.2461472896</v>
      </c>
      <c r="Q38" s="68">
        <v>1730879.3014441472</v>
      </c>
      <c r="R38" s="68">
        <v>1647737.0389081538</v>
      </c>
      <c r="S38" s="68">
        <v>1599838.3588446253</v>
      </c>
      <c r="T38" s="68">
        <v>1558424.8366206905</v>
      </c>
      <c r="U38" s="68">
        <v>1534110.8901685742</v>
      </c>
      <c r="V38" s="68">
        <v>2179169.8727703523</v>
      </c>
      <c r="W38" s="68">
        <v>2790138.6803606581</v>
      </c>
      <c r="X38" s="68">
        <v>3226027.8426755918</v>
      </c>
      <c r="Y38" s="68">
        <v>2990323.6422694069</v>
      </c>
      <c r="Z38" s="68">
        <v>2445719.1377375526</v>
      </c>
      <c r="AA38" s="68">
        <v>1679841.8146192045</v>
      </c>
      <c r="AB38" s="77">
        <v>959347.76432977302</v>
      </c>
      <c r="AC38" s="87">
        <v>39107737.907950699</v>
      </c>
      <c r="AD38" s="87"/>
    </row>
    <row r="39" spans="1:33" ht="15" x14ac:dyDescent="0.2">
      <c r="A39" s="124">
        <v>46600</v>
      </c>
      <c r="B39" s="126">
        <v>39742859.716425017</v>
      </c>
      <c r="C39" s="61" t="s">
        <v>32</v>
      </c>
      <c r="D39" s="62">
        <v>21</v>
      </c>
      <c r="E39" s="83">
        <v>24672.736141628047</v>
      </c>
      <c r="F39" s="84">
        <v>18526.64504920959</v>
      </c>
      <c r="G39" s="84">
        <v>16008.953776700639</v>
      </c>
      <c r="H39" s="84">
        <v>16810.577248914386</v>
      </c>
      <c r="I39" s="84">
        <v>31896.184309744258</v>
      </c>
      <c r="J39" s="84">
        <v>71599.111065511752</v>
      </c>
      <c r="K39" s="84">
        <v>83550.04017817459</v>
      </c>
      <c r="L39" s="84">
        <v>48175.728931000158</v>
      </c>
      <c r="M39" s="84">
        <v>54206.177799153775</v>
      </c>
      <c r="N39" s="84">
        <v>57816.569045307413</v>
      </c>
      <c r="O39" s="84">
        <v>60990.816290362607</v>
      </c>
      <c r="P39" s="84">
        <v>63221.055163502366</v>
      </c>
      <c r="Q39" s="84">
        <v>60045.755599368502</v>
      </c>
      <c r="R39" s="84">
        <v>57850.812386695128</v>
      </c>
      <c r="S39" s="84">
        <v>58391.617723880692</v>
      </c>
      <c r="T39" s="84">
        <v>58834.777899292909</v>
      </c>
      <c r="U39" s="84">
        <v>58627.440278876253</v>
      </c>
      <c r="V39" s="84">
        <v>79234.928290141062</v>
      </c>
      <c r="W39" s="84">
        <v>98600.161492136322</v>
      </c>
      <c r="X39" s="84">
        <v>110622.74177726799</v>
      </c>
      <c r="Y39" s="84">
        <v>101044.70506575798</v>
      </c>
      <c r="Z39" s="84">
        <v>82341.313830151848</v>
      </c>
      <c r="AA39" s="84">
        <v>54629.069275105379</v>
      </c>
      <c r="AB39" s="85">
        <v>28821.433600891858</v>
      </c>
      <c r="AC39" s="86">
        <v>29326906.396594286</v>
      </c>
      <c r="AF39" s="1" t="s">
        <v>1</v>
      </c>
      <c r="AG39" s="1">
        <v>8</v>
      </c>
    </row>
    <row r="40" spans="1:33" ht="15" x14ac:dyDescent="0.2">
      <c r="A40" s="124"/>
      <c r="B40" s="126"/>
      <c r="C40" s="63" t="s">
        <v>33</v>
      </c>
      <c r="D40" s="64">
        <v>3</v>
      </c>
      <c r="E40" s="80">
        <v>30202.025475718383</v>
      </c>
      <c r="F40" s="81">
        <v>22848.871526227831</v>
      </c>
      <c r="G40" s="81">
        <v>19023.368796800438</v>
      </c>
      <c r="H40" s="81">
        <v>18299.597855194061</v>
      </c>
      <c r="I40" s="81">
        <v>24469.728383095153</v>
      </c>
      <c r="J40" s="81">
        <v>34701.03580025259</v>
      </c>
      <c r="K40" s="81">
        <v>52518.344413205363</v>
      </c>
      <c r="L40" s="81">
        <v>39651.577023861944</v>
      </c>
      <c r="M40" s="81">
        <v>49135.61774787918</v>
      </c>
      <c r="N40" s="81">
        <v>55897.415151214132</v>
      </c>
      <c r="O40" s="81">
        <v>58850.186003729301</v>
      </c>
      <c r="P40" s="81">
        <v>60714.645197644611</v>
      </c>
      <c r="Q40" s="81">
        <v>59711.355593524138</v>
      </c>
      <c r="R40" s="81">
        <v>55327.633729485773</v>
      </c>
      <c r="S40" s="81">
        <v>50153.505208403789</v>
      </c>
      <c r="T40" s="81">
        <v>47079.959589131715</v>
      </c>
      <c r="U40" s="81">
        <v>44831.426920199068</v>
      </c>
      <c r="V40" s="81">
        <v>61105.177590043488</v>
      </c>
      <c r="W40" s="81">
        <v>84374.146465900689</v>
      </c>
      <c r="X40" s="81">
        <v>94052.879509707185</v>
      </c>
      <c r="Y40" s="81">
        <v>86859.505048170598</v>
      </c>
      <c r="Z40" s="81">
        <v>72051.085601160259</v>
      </c>
      <c r="AA40" s="81">
        <v>51489.701774360474</v>
      </c>
      <c r="AB40" s="82">
        <v>31394.427750842973</v>
      </c>
      <c r="AC40" s="87">
        <v>3614229.6544672595</v>
      </c>
      <c r="AF40" s="1" t="s">
        <v>3</v>
      </c>
      <c r="AG40" s="1">
        <v>8</v>
      </c>
    </row>
    <row r="41" spans="1:33" ht="15" x14ac:dyDescent="0.2">
      <c r="A41" s="124"/>
      <c r="B41" s="126"/>
      <c r="C41" s="65" t="s">
        <v>34</v>
      </c>
      <c r="D41" s="66">
        <v>7</v>
      </c>
      <c r="E41" s="102">
        <v>30033.245462438135</v>
      </c>
      <c r="F41" s="78">
        <v>22335.025045625309</v>
      </c>
      <c r="G41" s="78">
        <v>18082.302381886155</v>
      </c>
      <c r="H41" s="78">
        <v>16295.50516541939</v>
      </c>
      <c r="I41" s="78">
        <v>17915.154098819974</v>
      </c>
      <c r="J41" s="78">
        <v>19891.244762692444</v>
      </c>
      <c r="K41" s="78">
        <v>27720.830900910372</v>
      </c>
      <c r="L41" s="78">
        <v>21620.365539036451</v>
      </c>
      <c r="M41" s="78">
        <v>32945.798426577305</v>
      </c>
      <c r="N41" s="78">
        <v>40846.27777419483</v>
      </c>
      <c r="O41" s="78">
        <v>44892.40224070751</v>
      </c>
      <c r="P41" s="78">
        <v>46772.751420392437</v>
      </c>
      <c r="Q41" s="78">
        <v>47105.040394177166</v>
      </c>
      <c r="R41" s="78">
        <v>44498.988844517095</v>
      </c>
      <c r="S41" s="78">
        <v>39861.525450375426</v>
      </c>
      <c r="T41" s="78">
        <v>36673.961501513841</v>
      </c>
      <c r="U41" s="78">
        <v>35085.530429447426</v>
      </c>
      <c r="V41" s="78">
        <v>49276.586837280149</v>
      </c>
      <c r="W41" s="78">
        <v>73426.349552446351</v>
      </c>
      <c r="X41" s="78">
        <v>89582.858762697375</v>
      </c>
      <c r="Y41" s="78">
        <v>84452.630593518435</v>
      </c>
      <c r="Z41" s="78">
        <v>67056.54283193493</v>
      </c>
      <c r="AA41" s="78">
        <v>42847.085935773081</v>
      </c>
      <c r="AB41" s="79">
        <v>22456.804985259834</v>
      </c>
      <c r="AC41" s="88">
        <v>6801723.6653634924</v>
      </c>
      <c r="AF41" s="1" t="s">
        <v>2</v>
      </c>
      <c r="AG41" s="1">
        <v>8</v>
      </c>
    </row>
    <row r="42" spans="1:33" ht="15.75" thickBot="1" x14ac:dyDescent="0.25">
      <c r="A42" s="125"/>
      <c r="B42" s="128"/>
      <c r="C42" s="69" t="s">
        <v>31</v>
      </c>
      <c r="D42" s="70">
        <v>31</v>
      </c>
      <c r="E42" s="67">
        <v>818966.25363841117</v>
      </c>
      <c r="F42" s="68">
        <v>613951.335931462</v>
      </c>
      <c r="G42" s="68">
        <v>519834.25237431779</v>
      </c>
      <c r="H42" s="68">
        <v>521989.45195072005</v>
      </c>
      <c r="I42" s="68">
        <v>868635.13434565475</v>
      </c>
      <c r="J42" s="68">
        <v>1746923.1531153515</v>
      </c>
      <c r="K42" s="68">
        <v>2106151.6932876548</v>
      </c>
      <c r="L42" s="68">
        <v>1281987.5973958443</v>
      </c>
      <c r="M42" s="68">
        <v>1516357.1760119079</v>
      </c>
      <c r="N42" s="68">
        <v>1667764.1398244619</v>
      </c>
      <c r="O42" s="68">
        <v>1771604.5157937552</v>
      </c>
      <c r="P42" s="68">
        <v>1837195.3539692303</v>
      </c>
      <c r="Q42" s="68">
        <v>1769830.2171265509</v>
      </c>
      <c r="R42" s="68">
        <v>1692342.8832206747</v>
      </c>
      <c r="S42" s="68">
        <v>1655715.1659793339</v>
      </c>
      <c r="T42" s="68">
        <v>1633487.9451631431</v>
      </c>
      <c r="U42" s="68">
        <v>1611269.2396231305</v>
      </c>
      <c r="V42" s="68">
        <v>2192185.134724054</v>
      </c>
      <c r="W42" s="68">
        <v>2837710.2775996896</v>
      </c>
      <c r="X42" s="68">
        <v>3232316.227190631</v>
      </c>
      <c r="Y42" s="68">
        <v>2973685.7356800586</v>
      </c>
      <c r="Z42" s="68">
        <v>2414716.6470602141</v>
      </c>
      <c r="AA42" s="68">
        <v>1601609.1616507061</v>
      </c>
      <c r="AB42" s="77">
        <v>856631.02376807667</v>
      </c>
      <c r="AC42" s="87">
        <v>39742859.716425039</v>
      </c>
      <c r="AD42" s="87"/>
    </row>
    <row r="43" spans="1:33" ht="15" x14ac:dyDescent="0.2">
      <c r="A43" s="124">
        <v>46631</v>
      </c>
      <c r="B43" s="126">
        <v>55402881.76539477</v>
      </c>
      <c r="C43" s="61" t="s">
        <v>32</v>
      </c>
      <c r="D43" s="62">
        <v>22</v>
      </c>
      <c r="E43" s="83">
        <v>43455.424658293174</v>
      </c>
      <c r="F43" s="84">
        <v>36643.539560653917</v>
      </c>
      <c r="G43" s="84">
        <v>34334.246364566985</v>
      </c>
      <c r="H43" s="84">
        <v>35111.471912500565</v>
      </c>
      <c r="I43" s="84">
        <v>50688.596005829975</v>
      </c>
      <c r="J43" s="84">
        <v>91987.391245814782</v>
      </c>
      <c r="K43" s="84">
        <v>106217.45018721106</v>
      </c>
      <c r="L43" s="84">
        <v>70752.277117822508</v>
      </c>
      <c r="M43" s="84">
        <v>77921.85041783053</v>
      </c>
      <c r="N43" s="84">
        <v>81958.048888529403</v>
      </c>
      <c r="O43" s="84">
        <v>85623.548271309948</v>
      </c>
      <c r="P43" s="84">
        <v>88574.824049093266</v>
      </c>
      <c r="Q43" s="84">
        <v>85144.352516331812</v>
      </c>
      <c r="R43" s="84">
        <v>82358.024964095108</v>
      </c>
      <c r="S43" s="84">
        <v>83034.606126586674</v>
      </c>
      <c r="T43" s="84">
        <v>83382.41517464818</v>
      </c>
      <c r="U43" s="84">
        <v>83634.380712398081</v>
      </c>
      <c r="V43" s="84">
        <v>106200.47837385396</v>
      </c>
      <c r="W43" s="84">
        <v>128515.48151864698</v>
      </c>
      <c r="X43" s="84">
        <v>133932.39397916815</v>
      </c>
      <c r="Y43" s="84">
        <v>122966.42599453258</v>
      </c>
      <c r="Z43" s="84">
        <v>101829.2175342761</v>
      </c>
      <c r="AA43" s="84">
        <v>73181.90965674071</v>
      </c>
      <c r="AB43" s="85">
        <v>47202.846459568405</v>
      </c>
      <c r="AC43" s="86">
        <v>42562326.437186673</v>
      </c>
      <c r="AF43" s="1" t="s">
        <v>1</v>
      </c>
      <c r="AG43" s="1">
        <v>9</v>
      </c>
    </row>
    <row r="44" spans="1:33" ht="15" x14ac:dyDescent="0.2">
      <c r="A44" s="124"/>
      <c r="B44" s="126"/>
      <c r="C44" s="63" t="s">
        <v>33</v>
      </c>
      <c r="D44" s="64">
        <v>4</v>
      </c>
      <c r="E44" s="80">
        <v>49921.658122438166</v>
      </c>
      <c r="F44" s="81">
        <v>42014.131138217148</v>
      </c>
      <c r="G44" s="81">
        <v>38307.522827465582</v>
      </c>
      <c r="H44" s="81">
        <v>37368.820128010731</v>
      </c>
      <c r="I44" s="81">
        <v>43549.667790722611</v>
      </c>
      <c r="J44" s="81">
        <v>54040.749073344661</v>
      </c>
      <c r="K44" s="81">
        <v>73499.041637448521</v>
      </c>
      <c r="L44" s="81">
        <v>61420.477599604819</v>
      </c>
      <c r="M44" s="81">
        <v>72193.44041128183</v>
      </c>
      <c r="N44" s="81">
        <v>79257.956493277932</v>
      </c>
      <c r="O44" s="81">
        <v>83227.907017341553</v>
      </c>
      <c r="P44" s="81">
        <v>85677.5275711758</v>
      </c>
      <c r="Q44" s="81">
        <v>83908.590179095729</v>
      </c>
      <c r="R44" s="81">
        <v>78250.407459222013</v>
      </c>
      <c r="S44" s="81">
        <v>72098.005491066477</v>
      </c>
      <c r="T44" s="81">
        <v>68553.610998131291</v>
      </c>
      <c r="U44" s="81">
        <v>66084.702031184221</v>
      </c>
      <c r="V44" s="81">
        <v>84540.13764854995</v>
      </c>
      <c r="W44" s="81">
        <v>112612.71543632592</v>
      </c>
      <c r="X44" s="81">
        <v>118425.53290309806</v>
      </c>
      <c r="Y44" s="81">
        <v>109722.71501737852</v>
      </c>
      <c r="Z44" s="81">
        <v>94244.677346030338</v>
      </c>
      <c r="AA44" s="81">
        <v>72942.903001262501</v>
      </c>
      <c r="AB44" s="82">
        <v>53144.741900630477</v>
      </c>
      <c r="AC44" s="87">
        <v>6940030.5568892201</v>
      </c>
      <c r="AF44" s="1" t="s">
        <v>3</v>
      </c>
      <c r="AG44" s="1">
        <v>9</v>
      </c>
    </row>
    <row r="45" spans="1:33" ht="15" x14ac:dyDescent="0.2">
      <c r="A45" s="124"/>
      <c r="B45" s="126"/>
      <c r="C45" s="65" t="s">
        <v>34</v>
      </c>
      <c r="D45" s="66">
        <v>4</v>
      </c>
      <c r="E45" s="102">
        <v>51117.614739371405</v>
      </c>
      <c r="F45" s="78">
        <v>42852.250080047648</v>
      </c>
      <c r="G45" s="78">
        <v>38048.821579272888</v>
      </c>
      <c r="H45" s="78">
        <v>36144.004137485514</v>
      </c>
      <c r="I45" s="78">
        <v>37196.436329838485</v>
      </c>
      <c r="J45" s="78">
        <v>40251.236702487447</v>
      </c>
      <c r="K45" s="78">
        <v>47454.705962422042</v>
      </c>
      <c r="L45" s="78">
        <v>41817.853017615518</v>
      </c>
      <c r="M45" s="78">
        <v>52549.455315184256</v>
      </c>
      <c r="N45" s="78">
        <v>60608.027803091871</v>
      </c>
      <c r="O45" s="78">
        <v>64912.031409478157</v>
      </c>
      <c r="P45" s="78">
        <v>67374.712836856153</v>
      </c>
      <c r="Q45" s="78">
        <v>67585.344770446201</v>
      </c>
      <c r="R45" s="78">
        <v>65396.874831337023</v>
      </c>
      <c r="S45" s="78">
        <v>61182.308691278478</v>
      </c>
      <c r="T45" s="78">
        <v>57866.058702939379</v>
      </c>
      <c r="U45" s="78">
        <v>56257.878158594285</v>
      </c>
      <c r="V45" s="78">
        <v>71672.843852155172</v>
      </c>
      <c r="W45" s="78">
        <v>102321.81434748741</v>
      </c>
      <c r="X45" s="78">
        <v>114909.00723331896</v>
      </c>
      <c r="Y45" s="78">
        <v>108826.84779742075</v>
      </c>
      <c r="Z45" s="78">
        <v>88001.805365779146</v>
      </c>
      <c r="AA45" s="78">
        <v>60946.502308225492</v>
      </c>
      <c r="AB45" s="79">
        <v>39836.756857586886</v>
      </c>
      <c r="AC45" s="88">
        <v>5900524.7713188818</v>
      </c>
      <c r="AF45" s="1" t="s">
        <v>2</v>
      </c>
      <c r="AG45" s="1">
        <v>9</v>
      </c>
    </row>
    <row r="46" spans="1:33" ht="15.75" thickBot="1" x14ac:dyDescent="0.25">
      <c r="A46" s="125"/>
      <c r="B46" s="128"/>
      <c r="C46" s="69" t="s">
        <v>31</v>
      </c>
      <c r="D46" s="70">
        <v>30</v>
      </c>
      <c r="E46" s="67">
        <v>1360176.4339296881</v>
      </c>
      <c r="F46" s="68">
        <v>1145623.3952074454</v>
      </c>
      <c r="G46" s="68">
        <v>1060778.7976474275</v>
      </c>
      <c r="H46" s="68">
        <v>1066503.6791369973</v>
      </c>
      <c r="I46" s="68">
        <v>1438133.5286105038</v>
      </c>
      <c r="J46" s="68">
        <v>2400890.5505112535</v>
      </c>
      <c r="K46" s="68">
        <v>2820598.8945181253</v>
      </c>
      <c r="L46" s="68">
        <v>1969503.4190609765</v>
      </c>
      <c r="M46" s="68">
        <v>2213252.2920981357</v>
      </c>
      <c r="N46" s="68">
        <v>2362541.0127331265</v>
      </c>
      <c r="O46" s="68">
        <v>2476277.8156760978</v>
      </c>
      <c r="P46" s="68">
        <v>2560855.0907121794</v>
      </c>
      <c r="Q46" s="68">
        <v>2479151.4951574677</v>
      </c>
      <c r="R46" s="68">
        <v>2386465.6783723282</v>
      </c>
      <c r="S46" s="68">
        <v>2359882.5915142866</v>
      </c>
      <c r="T46" s="68">
        <v>2340091.8126465427</v>
      </c>
      <c r="U46" s="68">
        <v>2329326.6964318715</v>
      </c>
      <c r="V46" s="68">
        <v>2961262.4502276075</v>
      </c>
      <c r="W46" s="68">
        <v>3687078.7125454866</v>
      </c>
      <c r="X46" s="68">
        <v>3879850.8280873676</v>
      </c>
      <c r="Y46" s="68">
        <v>3579459.6231389139</v>
      </c>
      <c r="Z46" s="68">
        <v>2969228.7166013122</v>
      </c>
      <c r="AA46" s="68">
        <v>2145559.6336862477</v>
      </c>
      <c r="AB46" s="77">
        <v>1410388.6171433744</v>
      </c>
      <c r="AC46" s="87">
        <v>55402881.765394777</v>
      </c>
      <c r="AD46" s="87"/>
    </row>
    <row r="47" spans="1:33" ht="15" x14ac:dyDescent="0.2">
      <c r="A47" s="124">
        <v>46661</v>
      </c>
      <c r="B47" s="126">
        <v>52345894.759984829</v>
      </c>
      <c r="C47" s="61" t="s">
        <v>32</v>
      </c>
      <c r="D47" s="62">
        <v>20</v>
      </c>
      <c r="E47" s="83">
        <v>40474.843295409948</v>
      </c>
      <c r="F47" s="84">
        <v>33840.197488002472</v>
      </c>
      <c r="G47" s="84">
        <v>31200.171909359844</v>
      </c>
      <c r="H47" s="84">
        <v>31960.341741118267</v>
      </c>
      <c r="I47" s="84">
        <v>45990.768936666209</v>
      </c>
      <c r="J47" s="84">
        <v>80584.092588379935</v>
      </c>
      <c r="K47" s="84">
        <v>97170.305875514823</v>
      </c>
      <c r="L47" s="84">
        <v>64919.014864367404</v>
      </c>
      <c r="M47" s="84">
        <v>72148.867310814283</v>
      </c>
      <c r="N47" s="84">
        <v>76246.871283870947</v>
      </c>
      <c r="O47" s="84">
        <v>79461.876296019094</v>
      </c>
      <c r="P47" s="84">
        <v>82126.422025560998</v>
      </c>
      <c r="Q47" s="84">
        <v>79389.011157988396</v>
      </c>
      <c r="R47" s="84">
        <v>76873.103578348528</v>
      </c>
      <c r="S47" s="84">
        <v>77298.927069564539</v>
      </c>
      <c r="T47" s="84">
        <v>76841.894137725598</v>
      </c>
      <c r="U47" s="84">
        <v>77164.399957395668</v>
      </c>
      <c r="V47" s="84">
        <v>105632.48417142032</v>
      </c>
      <c r="W47" s="84">
        <v>125463.64337276276</v>
      </c>
      <c r="X47" s="84">
        <v>126115.57233080675</v>
      </c>
      <c r="Y47" s="84">
        <v>115428.73872640412</v>
      </c>
      <c r="Z47" s="84">
        <v>95867.18686555147</v>
      </c>
      <c r="AA47" s="84">
        <v>70260.944454091921</v>
      </c>
      <c r="AB47" s="85">
        <v>45394.861703715287</v>
      </c>
      <c r="AC47" s="86">
        <v>36157090.822817184</v>
      </c>
      <c r="AF47" s="1" t="s">
        <v>1</v>
      </c>
      <c r="AG47" s="1">
        <v>10</v>
      </c>
    </row>
    <row r="48" spans="1:33" ht="15" x14ac:dyDescent="0.2">
      <c r="A48" s="124"/>
      <c r="B48" s="126"/>
      <c r="C48" s="63" t="s">
        <v>33</v>
      </c>
      <c r="D48" s="64">
        <v>5</v>
      </c>
      <c r="E48" s="80">
        <v>47261.088434672754</v>
      </c>
      <c r="F48" s="81">
        <v>38985.200268245375</v>
      </c>
      <c r="G48" s="81">
        <v>35493.75879028003</v>
      </c>
      <c r="H48" s="81">
        <v>34496.258652583318</v>
      </c>
      <c r="I48" s="81">
        <v>40952.538553380036</v>
      </c>
      <c r="J48" s="81">
        <v>49960.04516267209</v>
      </c>
      <c r="K48" s="81">
        <v>69450.281934628234</v>
      </c>
      <c r="L48" s="81">
        <v>56049.461849576241</v>
      </c>
      <c r="M48" s="81">
        <v>66407.096269016634</v>
      </c>
      <c r="N48" s="81">
        <v>72852.865764218688</v>
      </c>
      <c r="O48" s="81">
        <v>76443.484235559023</v>
      </c>
      <c r="P48" s="81">
        <v>78206.026266739093</v>
      </c>
      <c r="Q48" s="81">
        <v>76978.404388168667</v>
      </c>
      <c r="R48" s="81">
        <v>72281.772581449419</v>
      </c>
      <c r="S48" s="81">
        <v>67475.111052169072</v>
      </c>
      <c r="T48" s="81">
        <v>64172.269431215347</v>
      </c>
      <c r="U48" s="81">
        <v>62611.323530619222</v>
      </c>
      <c r="V48" s="81">
        <v>87886.684589280747</v>
      </c>
      <c r="W48" s="81">
        <v>109876.28028197514</v>
      </c>
      <c r="X48" s="81">
        <v>109628.55468030438</v>
      </c>
      <c r="Y48" s="81">
        <v>101330.20028878233</v>
      </c>
      <c r="Z48" s="81">
        <v>86587.270939776106</v>
      </c>
      <c r="AA48" s="81">
        <v>66707.752872882687</v>
      </c>
      <c r="AB48" s="82">
        <v>47589.57533322493</v>
      </c>
      <c r="AC48" s="87">
        <v>8098416.5307570985</v>
      </c>
      <c r="AF48" s="1" t="s">
        <v>3</v>
      </c>
      <c r="AG48" s="1">
        <v>10</v>
      </c>
    </row>
    <row r="49" spans="1:33" ht="15" x14ac:dyDescent="0.2">
      <c r="A49" s="124"/>
      <c r="B49" s="126"/>
      <c r="C49" s="65" t="s">
        <v>34</v>
      </c>
      <c r="D49" s="66">
        <v>6</v>
      </c>
      <c r="E49" s="102">
        <v>46332.407011448769</v>
      </c>
      <c r="F49" s="78">
        <v>38120.255823983513</v>
      </c>
      <c r="G49" s="78">
        <v>33499.081421753021</v>
      </c>
      <c r="H49" s="78">
        <v>31634.936042497069</v>
      </c>
      <c r="I49" s="78">
        <v>32965.094849454392</v>
      </c>
      <c r="J49" s="78">
        <v>33871.470955396842</v>
      </c>
      <c r="K49" s="78">
        <v>42873.896358770035</v>
      </c>
      <c r="L49" s="78">
        <v>37509.174322988525</v>
      </c>
      <c r="M49" s="78">
        <v>48141.517822947193</v>
      </c>
      <c r="N49" s="78">
        <v>55623.955173882707</v>
      </c>
      <c r="O49" s="78">
        <v>59597.180762017342</v>
      </c>
      <c r="P49" s="78">
        <v>62083.097760259778</v>
      </c>
      <c r="Q49" s="78">
        <v>62358.064993828564</v>
      </c>
      <c r="R49" s="78">
        <v>59916.439238825675</v>
      </c>
      <c r="S49" s="78">
        <v>55821.600908411652</v>
      </c>
      <c r="T49" s="78">
        <v>52420.726881340481</v>
      </c>
      <c r="U49" s="78">
        <v>51631.249809595683</v>
      </c>
      <c r="V49" s="78">
        <v>73292.100540686559</v>
      </c>
      <c r="W49" s="78">
        <v>97247.157977056559</v>
      </c>
      <c r="X49" s="78">
        <v>102033.12190337344</v>
      </c>
      <c r="Y49" s="78">
        <v>95982.412292164896</v>
      </c>
      <c r="Z49" s="78">
        <v>79431.405055034222</v>
      </c>
      <c r="AA49" s="78">
        <v>57317.330125850109</v>
      </c>
      <c r="AB49" s="79">
        <v>38694.223036857751</v>
      </c>
      <c r="AC49" s="88">
        <v>8090387.4064105488</v>
      </c>
      <c r="AF49" s="1" t="s">
        <v>2</v>
      </c>
      <c r="AG49" s="1">
        <v>10</v>
      </c>
    </row>
    <row r="50" spans="1:33" ht="15.75" thickBot="1" x14ac:dyDescent="0.25">
      <c r="A50" s="125"/>
      <c r="B50" s="128"/>
      <c r="C50" s="69" t="s">
        <v>31</v>
      </c>
      <c r="D50" s="70">
        <v>31</v>
      </c>
      <c r="E50" s="67">
        <v>1323796.7501502554</v>
      </c>
      <c r="F50" s="68">
        <v>1100451.4860451773</v>
      </c>
      <c r="G50" s="68">
        <v>1002466.7206691151</v>
      </c>
      <c r="H50" s="68">
        <v>1001497.7443402644</v>
      </c>
      <c r="I50" s="68">
        <v>1322368.6405969507</v>
      </c>
      <c r="J50" s="68">
        <v>2064710.9033133402</v>
      </c>
      <c r="K50" s="68">
        <v>2547900.9053360578</v>
      </c>
      <c r="L50" s="68">
        <v>1803682.6524731605</v>
      </c>
      <c r="M50" s="68">
        <v>2063861.9344990519</v>
      </c>
      <c r="N50" s="68">
        <v>2222945.4855418089</v>
      </c>
      <c r="O50" s="68">
        <v>2329038.0316702807</v>
      </c>
      <c r="P50" s="68">
        <v>2406057.1584064742</v>
      </c>
      <c r="Q50" s="68">
        <v>2346820.6350635826</v>
      </c>
      <c r="R50" s="68">
        <v>2258369.5699071717</v>
      </c>
      <c r="S50" s="68">
        <v>2218283.7021026062</v>
      </c>
      <c r="T50" s="68">
        <v>2172223.5911986316</v>
      </c>
      <c r="U50" s="68">
        <v>2166132.1156585836</v>
      </c>
      <c r="V50" s="68">
        <v>2991835.7096189293</v>
      </c>
      <c r="W50" s="68">
        <v>3642137.21672747</v>
      </c>
      <c r="X50" s="68">
        <v>3682652.951437898</v>
      </c>
      <c r="Y50" s="68">
        <v>3391120.2497249837</v>
      </c>
      <c r="Z50" s="68">
        <v>2826868.5223401152</v>
      </c>
      <c r="AA50" s="68">
        <v>2082661.6342013527</v>
      </c>
      <c r="AB50" s="77">
        <v>1378010.4489615769</v>
      </c>
      <c r="AC50" s="87">
        <v>52345894.759984836</v>
      </c>
      <c r="AD50" s="87"/>
    </row>
    <row r="51" spans="1:33" ht="15" x14ac:dyDescent="0.2">
      <c r="A51" s="124">
        <v>46692</v>
      </c>
      <c r="B51" s="126">
        <v>55539732.867432177</v>
      </c>
      <c r="C51" s="61" t="s">
        <v>32</v>
      </c>
      <c r="D51" s="62">
        <v>20</v>
      </c>
      <c r="E51" s="83">
        <v>44261.181268313107</v>
      </c>
      <c r="F51" s="84">
        <v>37036.922335359457</v>
      </c>
      <c r="G51" s="84">
        <v>34067.829000601305</v>
      </c>
      <c r="H51" s="84">
        <v>34666.805484114542</v>
      </c>
      <c r="I51" s="84">
        <v>48999.974215139511</v>
      </c>
      <c r="J51" s="84">
        <v>84339.188017414868</v>
      </c>
      <c r="K51" s="84">
        <v>103136.82422635824</v>
      </c>
      <c r="L51" s="84">
        <v>71066.547620295809</v>
      </c>
      <c r="M51" s="84">
        <v>78812.379903578374</v>
      </c>
      <c r="N51" s="84">
        <v>82944.625703339974</v>
      </c>
      <c r="O51" s="84">
        <v>86820.548564095399</v>
      </c>
      <c r="P51" s="84">
        <v>89757.108002538676</v>
      </c>
      <c r="Q51" s="84">
        <v>86745.744304614855</v>
      </c>
      <c r="R51" s="84">
        <v>84311.039083536074</v>
      </c>
      <c r="S51" s="84">
        <v>85730.181064542674</v>
      </c>
      <c r="T51" s="84">
        <v>86175.127290169941</v>
      </c>
      <c r="U51" s="84">
        <v>87048.01511451343</v>
      </c>
      <c r="V51" s="84">
        <v>118819.36184101395</v>
      </c>
      <c r="W51" s="84">
        <v>135100.83380389831</v>
      </c>
      <c r="X51" s="84">
        <v>135250.56833860031</v>
      </c>
      <c r="Y51" s="84">
        <v>123852.89558615285</v>
      </c>
      <c r="Z51" s="84">
        <v>104229.51727426254</v>
      </c>
      <c r="AA51" s="84">
        <v>76460.615250507908</v>
      </c>
      <c r="AB51" s="85">
        <v>49148.065153652329</v>
      </c>
      <c r="AC51" s="86">
        <v>39375637.968932286</v>
      </c>
      <c r="AF51" s="1" t="s">
        <v>1</v>
      </c>
      <c r="AG51" s="1">
        <v>11</v>
      </c>
    </row>
    <row r="52" spans="1:33" ht="15" x14ac:dyDescent="0.2">
      <c r="A52" s="124"/>
      <c r="B52" s="126"/>
      <c r="C52" s="63" t="s">
        <v>33</v>
      </c>
      <c r="D52" s="64">
        <v>4</v>
      </c>
      <c r="E52" s="80">
        <v>50681.495676080478</v>
      </c>
      <c r="F52" s="81">
        <v>42365.181460188855</v>
      </c>
      <c r="G52" s="81">
        <v>38422.031961536159</v>
      </c>
      <c r="H52" s="81">
        <v>37197.96578463199</v>
      </c>
      <c r="I52" s="81">
        <v>43984.079684593278</v>
      </c>
      <c r="J52" s="81">
        <v>53565.306027528575</v>
      </c>
      <c r="K52" s="81">
        <v>73718.268511913149</v>
      </c>
      <c r="L52" s="81">
        <v>62638.653624353967</v>
      </c>
      <c r="M52" s="81">
        <v>73978.644111955044</v>
      </c>
      <c r="N52" s="81">
        <v>80737.34256841235</v>
      </c>
      <c r="O52" s="81">
        <v>84779.03652259818</v>
      </c>
      <c r="P52" s="81">
        <v>87037.691684138423</v>
      </c>
      <c r="Q52" s="81">
        <v>86221.707295198226</v>
      </c>
      <c r="R52" s="81">
        <v>81030.373131858738</v>
      </c>
      <c r="S52" s="81">
        <v>75666.401895099872</v>
      </c>
      <c r="T52" s="81">
        <v>73052.737226717625</v>
      </c>
      <c r="U52" s="81">
        <v>71614.793801531661</v>
      </c>
      <c r="V52" s="81">
        <v>98195.540542373506</v>
      </c>
      <c r="W52" s="81">
        <v>119023.20766773884</v>
      </c>
      <c r="X52" s="81">
        <v>118953.55696566217</v>
      </c>
      <c r="Y52" s="81">
        <v>110418.0541493458</v>
      </c>
      <c r="Z52" s="81">
        <v>94951.7609632479</v>
      </c>
      <c r="AA52" s="81">
        <v>74071.682763967081</v>
      </c>
      <c r="AB52" s="82">
        <v>53729.964818151631</v>
      </c>
      <c r="AC52" s="87">
        <v>7144141.9153552931</v>
      </c>
      <c r="AF52" s="1" t="s">
        <v>3</v>
      </c>
      <c r="AG52" s="1">
        <v>11</v>
      </c>
    </row>
    <row r="53" spans="1:33" ht="15" x14ac:dyDescent="0.2">
      <c r="A53" s="124"/>
      <c r="B53" s="126"/>
      <c r="C53" s="65" t="s">
        <v>34</v>
      </c>
      <c r="D53" s="66">
        <v>6</v>
      </c>
      <c r="E53" s="102">
        <v>50007.913054328768</v>
      </c>
      <c r="F53" s="78">
        <v>41220.18467538798</v>
      </c>
      <c r="G53" s="78">
        <v>36725.683105612407</v>
      </c>
      <c r="H53" s="78">
        <v>34421.261485666131</v>
      </c>
      <c r="I53" s="78">
        <v>35807.886129349026</v>
      </c>
      <c r="J53" s="78">
        <v>37641.431093533312</v>
      </c>
      <c r="K53" s="78">
        <v>46426.340215831995</v>
      </c>
      <c r="L53" s="78">
        <v>41038.12022017967</v>
      </c>
      <c r="M53" s="78">
        <v>52711.998788313722</v>
      </c>
      <c r="N53" s="78">
        <v>61898.981047399961</v>
      </c>
      <c r="O53" s="78">
        <v>67084.171113962715</v>
      </c>
      <c r="P53" s="78">
        <v>69920.687631726774</v>
      </c>
      <c r="Q53" s="78">
        <v>70857.534190222868</v>
      </c>
      <c r="R53" s="78">
        <v>68615.823477476762</v>
      </c>
      <c r="S53" s="78">
        <v>64337.330184788218</v>
      </c>
      <c r="T53" s="78">
        <v>60976.731208232661</v>
      </c>
      <c r="U53" s="78">
        <v>59388.034114520298</v>
      </c>
      <c r="V53" s="78">
        <v>82740.994945903774</v>
      </c>
      <c r="W53" s="78">
        <v>107774.71120483881</v>
      </c>
      <c r="X53" s="78">
        <v>113939.24816514598</v>
      </c>
      <c r="Y53" s="78">
        <v>105751.27089688397</v>
      </c>
      <c r="Z53" s="78">
        <v>88260.546360320513</v>
      </c>
      <c r="AA53" s="78">
        <v>63333.02007769316</v>
      </c>
      <c r="AB53" s="79">
        <v>42445.593803441283</v>
      </c>
      <c r="AC53" s="88">
        <v>9019952.9831445646</v>
      </c>
      <c r="AF53" s="1" t="s">
        <v>2</v>
      </c>
      <c r="AG53" s="1">
        <v>11</v>
      </c>
    </row>
    <row r="54" spans="1:33" ht="15.75" thickBot="1" x14ac:dyDescent="0.25">
      <c r="A54" s="125"/>
      <c r="B54" s="128"/>
      <c r="C54" s="69" t="s">
        <v>31</v>
      </c>
      <c r="D54" s="70">
        <v>30</v>
      </c>
      <c r="E54" s="67">
        <v>1387997.0863965566</v>
      </c>
      <c r="F54" s="68">
        <v>1157520.2806002724</v>
      </c>
      <c r="G54" s="68">
        <v>1055398.8064918453</v>
      </c>
      <c r="H54" s="68">
        <v>1048655.5417348156</v>
      </c>
      <c r="I54" s="68">
        <v>1370783.1198172574</v>
      </c>
      <c r="J54" s="68">
        <v>2126893.5710196118</v>
      </c>
      <c r="K54" s="68">
        <v>2636167.5998698091</v>
      </c>
      <c r="L54" s="68">
        <v>1918114.28822441</v>
      </c>
      <c r="M54" s="68">
        <v>2188434.1672492698</v>
      </c>
      <c r="N54" s="68">
        <v>2353235.770624849</v>
      </c>
      <c r="O54" s="68">
        <v>2478032.1440560771</v>
      </c>
      <c r="P54" s="68">
        <v>2562817.0525776874</v>
      </c>
      <c r="Q54" s="68">
        <v>2504946.9204144273</v>
      </c>
      <c r="R54" s="68">
        <v>2422037.2150630169</v>
      </c>
      <c r="S54" s="68">
        <v>2403293.2099799821</v>
      </c>
      <c r="T54" s="68">
        <v>2381573.8819596656</v>
      </c>
      <c r="U54" s="68">
        <v>2383747.6821835171</v>
      </c>
      <c r="V54" s="68">
        <v>3265615.3686651955</v>
      </c>
      <c r="W54" s="68">
        <v>3824757.7739779539</v>
      </c>
      <c r="X54" s="68">
        <v>3864461.0836255308</v>
      </c>
      <c r="Y54" s="68">
        <v>3553237.7537017441</v>
      </c>
      <c r="Z54" s="68">
        <v>2993960.6675001653</v>
      </c>
      <c r="AA54" s="68">
        <v>2205497.1565321852</v>
      </c>
      <c r="AB54" s="77">
        <v>1452554.7251663008</v>
      </c>
      <c r="AC54" s="87">
        <v>55539732.867432147</v>
      </c>
      <c r="AD54" s="87"/>
    </row>
    <row r="55" spans="1:33" ht="15" x14ac:dyDescent="0.2">
      <c r="A55" s="124">
        <v>46722</v>
      </c>
      <c r="B55" s="126">
        <v>55706925.254304081</v>
      </c>
      <c r="C55" s="61" t="s">
        <v>32</v>
      </c>
      <c r="D55" s="62">
        <v>22</v>
      </c>
      <c r="E55" s="83">
        <v>50522.440596315653</v>
      </c>
      <c r="F55" s="84">
        <v>41711.179827200343</v>
      </c>
      <c r="G55" s="84">
        <v>37934.068297150799</v>
      </c>
      <c r="H55" s="84">
        <v>37669.457465438434</v>
      </c>
      <c r="I55" s="84">
        <v>46388.62292130592</v>
      </c>
      <c r="J55" s="84">
        <v>63104.444039009242</v>
      </c>
      <c r="K55" s="84">
        <v>83554.105559991091</v>
      </c>
      <c r="L55" s="84">
        <v>64577.584768344626</v>
      </c>
      <c r="M55" s="84">
        <v>74169.566711284249</v>
      </c>
      <c r="N55" s="84">
        <v>79538.276459350658</v>
      </c>
      <c r="O55" s="84">
        <v>83026.34619566593</v>
      </c>
      <c r="P55" s="84">
        <v>85411.986920115625</v>
      </c>
      <c r="Q55" s="84">
        <v>84122.458294396522</v>
      </c>
      <c r="R55" s="84">
        <v>80848.499794175819</v>
      </c>
      <c r="S55" s="84">
        <v>79659.994136806985</v>
      </c>
      <c r="T55" s="84">
        <v>78283.873847787938</v>
      </c>
      <c r="U55" s="84">
        <v>77569.270612659253</v>
      </c>
      <c r="V55" s="84">
        <v>102080.69273639975</v>
      </c>
      <c r="W55" s="84">
        <v>127147.05196574944</v>
      </c>
      <c r="X55" s="84">
        <v>130966.6995808426</v>
      </c>
      <c r="Y55" s="84">
        <v>122763.53777451231</v>
      </c>
      <c r="Z55" s="84">
        <v>108133.4725823433</v>
      </c>
      <c r="AA55" s="84">
        <v>84600.624914960266</v>
      </c>
      <c r="AB55" s="85">
        <v>59318.017705179424</v>
      </c>
      <c r="AC55" s="86">
        <v>41428250.021553695</v>
      </c>
      <c r="AF55" s="1" t="s">
        <v>1</v>
      </c>
      <c r="AG55" s="1">
        <v>12</v>
      </c>
    </row>
    <row r="56" spans="1:33" ht="15" x14ac:dyDescent="0.2">
      <c r="A56" s="124"/>
      <c r="B56" s="126"/>
      <c r="C56" s="63" t="s">
        <v>33</v>
      </c>
      <c r="D56" s="64">
        <v>3</v>
      </c>
      <c r="E56" s="80">
        <v>56746.256681173501</v>
      </c>
      <c r="F56" s="81">
        <v>46989.822756621106</v>
      </c>
      <c r="G56" s="81">
        <v>42305.936737975775</v>
      </c>
      <c r="H56" s="81">
        <v>40836.21362105853</v>
      </c>
      <c r="I56" s="81">
        <v>46559.009600675759</v>
      </c>
      <c r="J56" s="81">
        <v>55833.643660028276</v>
      </c>
      <c r="K56" s="81">
        <v>71370.382230880758</v>
      </c>
      <c r="L56" s="81">
        <v>59484.226190323745</v>
      </c>
      <c r="M56" s="81">
        <v>70761.780459187648</v>
      </c>
      <c r="N56" s="81">
        <v>77303.13488862192</v>
      </c>
      <c r="O56" s="81">
        <v>80978.47214534448</v>
      </c>
      <c r="P56" s="81">
        <v>83980.475919958379</v>
      </c>
      <c r="Q56" s="81">
        <v>82650.484027240906</v>
      </c>
      <c r="R56" s="81">
        <v>78268.911840342029</v>
      </c>
      <c r="S56" s="81">
        <v>73644.511673981528</v>
      </c>
      <c r="T56" s="81">
        <v>71376.427762851134</v>
      </c>
      <c r="U56" s="81">
        <v>70505.921893492894</v>
      </c>
      <c r="V56" s="81">
        <v>95467.470800544208</v>
      </c>
      <c r="W56" s="81">
        <v>118825.13548990384</v>
      </c>
      <c r="X56" s="81">
        <v>121631.59450369564</v>
      </c>
      <c r="Y56" s="81">
        <v>113956.59651627942</v>
      </c>
      <c r="Z56" s="81">
        <v>100890.38238541428</v>
      </c>
      <c r="AA56" s="81">
        <v>79734.774663766308</v>
      </c>
      <c r="AB56" s="82">
        <v>59033.156873228123</v>
      </c>
      <c r="AC56" s="87">
        <v>5397404.1699677706</v>
      </c>
      <c r="AF56" s="1" t="s">
        <v>3</v>
      </c>
      <c r="AG56" s="1">
        <v>12</v>
      </c>
    </row>
    <row r="57" spans="1:33" ht="15" x14ac:dyDescent="0.2">
      <c r="A57" s="124"/>
      <c r="B57" s="126"/>
      <c r="C57" s="65" t="s">
        <v>34</v>
      </c>
      <c r="D57" s="66">
        <v>6</v>
      </c>
      <c r="E57" s="102">
        <v>61433.557629640934</v>
      </c>
      <c r="F57" s="78">
        <v>50646.684513900465</v>
      </c>
      <c r="G57" s="78">
        <v>43819.428467177779</v>
      </c>
      <c r="H57" s="78">
        <v>39949.269055262979</v>
      </c>
      <c r="I57" s="78">
        <v>40113.77503533721</v>
      </c>
      <c r="J57" s="78">
        <v>41397.966572743295</v>
      </c>
      <c r="K57" s="78">
        <v>46063.906687115472</v>
      </c>
      <c r="L57" s="78">
        <v>38406.796903047172</v>
      </c>
      <c r="M57" s="78">
        <v>47531.324673922521</v>
      </c>
      <c r="N57" s="78">
        <v>55518.275928874042</v>
      </c>
      <c r="O57" s="78">
        <v>60484.496354193798</v>
      </c>
      <c r="P57" s="78">
        <v>63311.612311175159</v>
      </c>
      <c r="Q57" s="78">
        <v>64142.495989062256</v>
      </c>
      <c r="R57" s="78">
        <v>62130.655617175027</v>
      </c>
      <c r="S57" s="78">
        <v>57954.103262285826</v>
      </c>
      <c r="T57" s="78">
        <v>55010.396166989136</v>
      </c>
      <c r="U57" s="78">
        <v>54071.617484963353</v>
      </c>
      <c r="V57" s="78">
        <v>72379.042064095716</v>
      </c>
      <c r="W57" s="78">
        <v>101573.33271649774</v>
      </c>
      <c r="X57" s="78">
        <v>110221.09672839908</v>
      </c>
      <c r="Y57" s="78">
        <v>105951.76711492329</v>
      </c>
      <c r="Z57" s="78">
        <v>91633.265055319658</v>
      </c>
      <c r="AA57" s="78">
        <v>68793.81122911413</v>
      </c>
      <c r="AB57" s="79">
        <v>47673.166235886012</v>
      </c>
      <c r="AC57" s="88">
        <v>8881271.0627826154</v>
      </c>
      <c r="AF57" s="1" t="s">
        <v>2</v>
      </c>
      <c r="AG57" s="1">
        <v>12</v>
      </c>
    </row>
    <row r="58" spans="1:33" ht="15.75" thickBot="1" x14ac:dyDescent="0.25">
      <c r="A58" s="125"/>
      <c r="B58" s="128"/>
      <c r="C58" s="69" t="s">
        <v>31</v>
      </c>
      <c r="D58" s="70">
        <v>31</v>
      </c>
      <c r="E58" s="103">
        <v>1650333.8089403105</v>
      </c>
      <c r="F58" s="104">
        <v>1362495.5315516738</v>
      </c>
      <c r="G58" s="104">
        <v>1224383.8835543115</v>
      </c>
      <c r="H58" s="104">
        <v>1190932.319434399</v>
      </c>
      <c r="I58" s="104">
        <v>1400909.3832827806</v>
      </c>
      <c r="J58" s="104">
        <v>1804186.4992747479</v>
      </c>
      <c r="K58" s="104">
        <v>2328684.9091351391</v>
      </c>
      <c r="L58" s="104">
        <v>1829600.3248928362</v>
      </c>
      <c r="M58" s="104">
        <v>2129203.7570693516</v>
      </c>
      <c r="N58" s="104">
        <v>2314861.1423448245</v>
      </c>
      <c r="O58" s="104">
        <v>2432422.0108658466</v>
      </c>
      <c r="P58" s="104">
        <v>2510874.8138694698</v>
      </c>
      <c r="Q58" s="104">
        <v>2483500.5104928198</v>
      </c>
      <c r="R58" s="104">
        <v>2386257.6646959442</v>
      </c>
      <c r="S58" s="104">
        <v>2321178.0256054131</v>
      </c>
      <c r="T58" s="104">
        <v>2266436.8849418228</v>
      </c>
      <c r="U58" s="104">
        <v>2242471.4240687625</v>
      </c>
      <c r="V58" s="104">
        <v>2966451.9049870018</v>
      </c>
      <c r="W58" s="104">
        <v>3763150.5460151858</v>
      </c>
      <c r="X58" s="104">
        <v>3907488.7546600187</v>
      </c>
      <c r="Y58" s="104">
        <v>3678378.2232776489</v>
      </c>
      <c r="Z58" s="104">
        <v>3231407.1342997132</v>
      </c>
      <c r="AA58" s="104">
        <v>2513180.9394951095</v>
      </c>
      <c r="AB58" s="105">
        <v>1768134.8575489477</v>
      </c>
      <c r="AC58" s="106">
        <v>55706925.254304081</v>
      </c>
      <c r="AD58" s="87"/>
    </row>
    <row r="59" spans="1:33" s="5" customFormat="1" x14ac:dyDescent="0.2">
      <c r="AC59" s="16">
        <v>597963613.05003095</v>
      </c>
      <c r="AD59" s="101"/>
    </row>
    <row r="60" spans="1:33" s="5" customFormat="1" ht="15.75" x14ac:dyDescent="0.2">
      <c r="B60" s="15" t="s">
        <v>41</v>
      </c>
      <c r="Z60" s="6"/>
      <c r="AA60" s="6"/>
      <c r="AB60" s="6"/>
    </row>
    <row r="61" spans="1:33" s="5" customFormat="1" ht="18" x14ac:dyDescent="0.25">
      <c r="B61" s="15" t="s">
        <v>48</v>
      </c>
      <c r="W61" s="14"/>
      <c r="Z61" s="7" t="s">
        <v>55</v>
      </c>
    </row>
    <row r="62" spans="1:33" ht="18" x14ac:dyDescent="0.25">
      <c r="B62" s="73"/>
      <c r="Z62" s="74"/>
    </row>
  </sheetData>
  <mergeCells count="26">
    <mergeCell ref="D2:E2"/>
    <mergeCell ref="C9:D9"/>
    <mergeCell ref="A11:A14"/>
    <mergeCell ref="B11:B14"/>
    <mergeCell ref="A15:A18"/>
    <mergeCell ref="B15:B18"/>
    <mergeCell ref="A19:A22"/>
    <mergeCell ref="B19:B22"/>
    <mergeCell ref="A23:A26"/>
    <mergeCell ref="B23:B26"/>
    <mergeCell ref="A27:A30"/>
    <mergeCell ref="B27:B30"/>
    <mergeCell ref="A31:A34"/>
    <mergeCell ref="B31:B34"/>
    <mergeCell ref="A35:A38"/>
    <mergeCell ref="B35:B38"/>
    <mergeCell ref="A39:A42"/>
    <mergeCell ref="B39:B42"/>
    <mergeCell ref="A55:A58"/>
    <mergeCell ref="B55:B58"/>
    <mergeCell ref="A43:A46"/>
    <mergeCell ref="B43:B46"/>
    <mergeCell ref="A47:A50"/>
    <mergeCell ref="B47:B50"/>
    <mergeCell ref="A51:A54"/>
    <mergeCell ref="B51:B54"/>
  </mergeCells>
  <printOptions horizontalCentered="1" verticalCentered="1"/>
  <pageMargins left="0.39370078740157483" right="0.32" top="0.48" bottom="0.66" header="0" footer="0"/>
  <pageSetup scale="30" orientation="landscape" r:id="rId1"/>
  <headerFooter alignWithMargins="0">
    <oddHeader>&amp;C&amp;"Arial"&amp;8&amp;K000000INTERNAL&amp;1#</oddHead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77A42D-FF3A-4E43-B7D3-598CC58E57F2}">
  <sheetPr>
    <tabColor theme="3" tint="0.39997558519241921"/>
    <pageSetUpPr fitToPage="1"/>
  </sheetPr>
  <dimension ref="A1:AG62"/>
  <sheetViews>
    <sheetView showGridLines="0" zoomScale="90" workbookViewId="0">
      <pane xSplit="4" ySplit="10" topLeftCell="S55" activePane="bottomRight" state="frozen"/>
      <selection activeCell="M39" sqref="M39"/>
      <selection pane="topRight" activeCell="M39" sqref="M39"/>
      <selection pane="bottomLeft" activeCell="M39" sqref="M39"/>
      <selection pane="bottomRight" activeCell="M39" sqref="M39"/>
    </sheetView>
  </sheetViews>
  <sheetFormatPr baseColWidth="10" defaultColWidth="0" defaultRowHeight="12.75" x14ac:dyDescent="0.2"/>
  <cols>
    <col min="1" max="1" width="8.28515625" style="1" customWidth="1"/>
    <col min="2" max="2" width="15.5703125" style="1" customWidth="1"/>
    <col min="3" max="4" width="13.28515625" style="1" customWidth="1"/>
    <col min="5" max="5" width="14.42578125" style="1" customWidth="1"/>
    <col min="6" max="21" width="14.42578125" style="1" bestFit="1" customWidth="1"/>
    <col min="22" max="25" width="15.5703125" style="1" bestFit="1" customWidth="1"/>
    <col min="26" max="26" width="15.85546875" style="1" customWidth="1"/>
    <col min="27" max="28" width="14.42578125" style="1" bestFit="1" customWidth="1"/>
    <col min="29" max="29" width="17.7109375" style="1" customWidth="1"/>
    <col min="30" max="30" width="19.85546875" style="1" customWidth="1"/>
    <col min="31" max="31" width="3.42578125" style="1" hidden="1" customWidth="1"/>
    <col min="32" max="32" width="5.28515625" style="1" hidden="1" customWidth="1"/>
    <col min="33" max="33" width="9.85546875" style="1" hidden="1" customWidth="1"/>
    <col min="34" max="16384" width="3.42578125" style="1" hidden="1"/>
  </cols>
  <sheetData>
    <row r="1" spans="1:33" ht="15" x14ac:dyDescent="0.2">
      <c r="A1" s="91" t="s">
        <v>65</v>
      </c>
      <c r="B1" s="92"/>
      <c r="C1" s="92"/>
      <c r="D1" s="92"/>
    </row>
    <row r="2" spans="1:33" ht="15.75" x14ac:dyDescent="0.2">
      <c r="A2" s="91" t="s">
        <v>52</v>
      </c>
      <c r="B2" s="92"/>
      <c r="C2" s="92"/>
      <c r="D2" s="129"/>
      <c r="E2" s="129"/>
      <c r="F2" s="51"/>
    </row>
    <row r="3" spans="1:33" ht="15.75" x14ac:dyDescent="0.2">
      <c r="A3" s="91" t="s">
        <v>53</v>
      </c>
      <c r="B3" s="92"/>
      <c r="C3" s="92"/>
      <c r="D3" s="93" t="s">
        <v>90</v>
      </c>
      <c r="E3" s="51"/>
      <c r="F3" s="51"/>
    </row>
    <row r="4" spans="1:33" ht="15.75" x14ac:dyDescent="0.2">
      <c r="A4" s="91" t="s">
        <v>54</v>
      </c>
      <c r="B4" s="92"/>
      <c r="C4" s="92"/>
      <c r="D4" s="94"/>
      <c r="E4" s="51"/>
      <c r="F4" s="51"/>
      <c r="H4" s="53"/>
    </row>
    <row r="5" spans="1:33" ht="15.75" x14ac:dyDescent="0.2">
      <c r="A5" s="91" t="s">
        <v>56</v>
      </c>
      <c r="B5" s="92"/>
      <c r="C5" s="92"/>
      <c r="D5" s="94"/>
      <c r="E5" s="51"/>
      <c r="F5" s="51"/>
    </row>
    <row r="6" spans="1:33" ht="15.75" x14ac:dyDescent="0.2">
      <c r="A6" s="91" t="s">
        <v>28</v>
      </c>
      <c r="B6" s="92"/>
      <c r="C6" s="92"/>
      <c r="D6" s="95">
        <v>2028</v>
      </c>
      <c r="E6" s="54"/>
      <c r="F6" s="54"/>
    </row>
    <row r="7" spans="1:33" ht="15.75" x14ac:dyDescent="0.2">
      <c r="A7" s="91" t="s">
        <v>29</v>
      </c>
      <c r="B7" s="92"/>
      <c r="C7" s="92"/>
      <c r="D7" s="96" t="s">
        <v>79</v>
      </c>
      <c r="E7" s="51"/>
      <c r="F7" s="51"/>
    </row>
    <row r="8" spans="1:33" ht="13.5" customHeight="1" x14ac:dyDescent="0.25">
      <c r="A8" s="97" t="s">
        <v>57</v>
      </c>
      <c r="B8" s="92"/>
      <c r="C8" s="92"/>
      <c r="D8" s="96" t="s">
        <v>35</v>
      </c>
    </row>
    <row r="9" spans="1:33" ht="16.5" thickBot="1" x14ac:dyDescent="0.25">
      <c r="C9" s="122"/>
      <c r="D9" s="122"/>
    </row>
    <row r="10" spans="1:33" s="60" customFormat="1" ht="32.25" thickBot="1" x14ac:dyDescent="0.25">
      <c r="A10" s="3" t="s">
        <v>102</v>
      </c>
      <c r="B10" s="4" t="s">
        <v>49</v>
      </c>
      <c r="C10" s="4" t="s">
        <v>51</v>
      </c>
      <c r="D10" s="57" t="s">
        <v>50</v>
      </c>
      <c r="E10" s="58" t="s">
        <v>4</v>
      </c>
      <c r="F10" s="59" t="s">
        <v>5</v>
      </c>
      <c r="G10" s="59" t="s">
        <v>6</v>
      </c>
      <c r="H10" s="59" t="s">
        <v>7</v>
      </c>
      <c r="I10" s="59" t="s">
        <v>8</v>
      </c>
      <c r="J10" s="59" t="s">
        <v>9</v>
      </c>
      <c r="K10" s="59" t="s">
        <v>10</v>
      </c>
      <c r="L10" s="59" t="s">
        <v>11</v>
      </c>
      <c r="M10" s="59" t="s">
        <v>12</v>
      </c>
      <c r="N10" s="59" t="s">
        <v>13</v>
      </c>
      <c r="O10" s="59" t="s">
        <v>14</v>
      </c>
      <c r="P10" s="59" t="s">
        <v>15</v>
      </c>
      <c r="Q10" s="59" t="s">
        <v>16</v>
      </c>
      <c r="R10" s="59" t="s">
        <v>17</v>
      </c>
      <c r="S10" s="59" t="s">
        <v>18</v>
      </c>
      <c r="T10" s="59" t="s">
        <v>19</v>
      </c>
      <c r="U10" s="59" t="s">
        <v>20</v>
      </c>
      <c r="V10" s="59" t="s">
        <v>21</v>
      </c>
      <c r="W10" s="59" t="s">
        <v>22</v>
      </c>
      <c r="X10" s="59" t="s">
        <v>23</v>
      </c>
      <c r="Y10" s="59" t="s">
        <v>24</v>
      </c>
      <c r="Z10" s="59" t="s">
        <v>25</v>
      </c>
      <c r="AA10" s="59" t="s">
        <v>26</v>
      </c>
      <c r="AB10" s="76" t="s">
        <v>27</v>
      </c>
      <c r="AC10" s="75" t="s">
        <v>31</v>
      </c>
    </row>
    <row r="11" spans="1:33" ht="15" x14ac:dyDescent="0.2">
      <c r="A11" s="124">
        <v>46753</v>
      </c>
      <c r="B11" s="126">
        <v>47611505.456186675</v>
      </c>
      <c r="C11" s="61" t="s">
        <v>32</v>
      </c>
      <c r="D11" s="62">
        <v>20</v>
      </c>
      <c r="E11" s="83">
        <v>55310.293363899182</v>
      </c>
      <c r="F11" s="84">
        <v>51544.274053588051</v>
      </c>
      <c r="G11" s="84">
        <v>49852.4029696203</v>
      </c>
      <c r="H11" s="84">
        <v>50747.246379813303</v>
      </c>
      <c r="I11" s="84">
        <v>58475.707840448667</v>
      </c>
      <c r="J11" s="84">
        <v>71336.529267895923</v>
      </c>
      <c r="K11" s="84">
        <v>82348.535392558289</v>
      </c>
      <c r="L11" s="84">
        <v>66071.739932668308</v>
      </c>
      <c r="M11" s="84">
        <v>70386.716002683926</v>
      </c>
      <c r="N11" s="84">
        <v>73198.837013855271</v>
      </c>
      <c r="O11" s="84">
        <v>75462.807828139252</v>
      </c>
      <c r="P11" s="84">
        <v>76853.381508551276</v>
      </c>
      <c r="Q11" s="84">
        <v>76598.56088414797</v>
      </c>
      <c r="R11" s="84">
        <v>75236.39695912959</v>
      </c>
      <c r="S11" s="84">
        <v>74622.04279243882</v>
      </c>
      <c r="T11" s="84">
        <v>73649.799556019803</v>
      </c>
      <c r="U11" s="84">
        <v>72633.778445844349</v>
      </c>
      <c r="V11" s="84">
        <v>65991.292081272521</v>
      </c>
      <c r="W11" s="84">
        <v>74706.040565480362</v>
      </c>
      <c r="X11" s="84">
        <v>77661.74654691045</v>
      </c>
      <c r="Y11" s="84">
        <v>72988.853090263729</v>
      </c>
      <c r="Z11" s="84">
        <v>63308.874866584883</v>
      </c>
      <c r="AA11" s="84">
        <v>50684.259679549941</v>
      </c>
      <c r="AB11" s="85">
        <v>39800.904057734966</v>
      </c>
      <c r="AC11" s="86">
        <v>31989420.421581972</v>
      </c>
      <c r="AF11" s="1" t="s">
        <v>1</v>
      </c>
      <c r="AG11" s="1">
        <v>1</v>
      </c>
    </row>
    <row r="12" spans="1:33" ht="15" x14ac:dyDescent="0.2">
      <c r="A12" s="124"/>
      <c r="B12" s="126"/>
      <c r="C12" s="63" t="s">
        <v>33</v>
      </c>
      <c r="D12" s="64">
        <v>4</v>
      </c>
      <c r="E12" s="80">
        <v>58711.341208995233</v>
      </c>
      <c r="F12" s="81">
        <v>54373.840774712196</v>
      </c>
      <c r="G12" s="81">
        <v>52366.021214928609</v>
      </c>
      <c r="H12" s="81">
        <v>52275.778824884153</v>
      </c>
      <c r="I12" s="81">
        <v>56116.078036428444</v>
      </c>
      <c r="J12" s="81">
        <v>61311.0153889129</v>
      </c>
      <c r="K12" s="81">
        <v>70656.294261982155</v>
      </c>
      <c r="L12" s="81">
        <v>62249.338223892562</v>
      </c>
      <c r="M12" s="81">
        <v>67712.628159136424</v>
      </c>
      <c r="N12" s="81">
        <v>71521.100867439818</v>
      </c>
      <c r="O12" s="81">
        <v>73733.959789338158</v>
      </c>
      <c r="P12" s="81">
        <v>75033.039231603034</v>
      </c>
      <c r="Q12" s="81">
        <v>74437.327485124464</v>
      </c>
      <c r="R12" s="81">
        <v>72426.417778851523</v>
      </c>
      <c r="S12" s="81">
        <v>69942.483508057325</v>
      </c>
      <c r="T12" s="81">
        <v>68229.343489142804</v>
      </c>
      <c r="U12" s="81">
        <v>67108.189983444579</v>
      </c>
      <c r="V12" s="81">
        <v>58326.689318209603</v>
      </c>
      <c r="W12" s="81">
        <v>67649.069177837053</v>
      </c>
      <c r="X12" s="81">
        <v>70280.479092769921</v>
      </c>
      <c r="Y12" s="81">
        <v>66621.377235143795</v>
      </c>
      <c r="Z12" s="81">
        <v>59364.450906365702</v>
      </c>
      <c r="AA12" s="81">
        <v>49750.056271584777</v>
      </c>
      <c r="AB12" s="82">
        <v>40983.192792799222</v>
      </c>
      <c r="AC12" s="87">
        <v>6084718.0520863384</v>
      </c>
      <c r="AF12" s="1" t="s">
        <v>3</v>
      </c>
      <c r="AG12" s="1">
        <v>1</v>
      </c>
    </row>
    <row r="13" spans="1:33" ht="15" x14ac:dyDescent="0.2">
      <c r="A13" s="124"/>
      <c r="B13" s="126"/>
      <c r="C13" s="65" t="s">
        <v>34</v>
      </c>
      <c r="D13" s="66">
        <v>7</v>
      </c>
      <c r="E13" s="102">
        <v>59668.408087975011</v>
      </c>
      <c r="F13" s="78">
        <v>54117.715029690968</v>
      </c>
      <c r="G13" s="78">
        <v>51144.086726993861</v>
      </c>
      <c r="H13" s="78">
        <v>49710.205005418095</v>
      </c>
      <c r="I13" s="78">
        <v>50434.547978426024</v>
      </c>
      <c r="J13" s="78">
        <v>51410.954911190383</v>
      </c>
      <c r="K13" s="78">
        <v>54673.526419293034</v>
      </c>
      <c r="L13" s="78">
        <v>52473.134994369408</v>
      </c>
      <c r="M13" s="78">
        <v>56451.00248851045</v>
      </c>
      <c r="N13" s="78">
        <v>60115.708947835912</v>
      </c>
      <c r="O13" s="78">
        <v>62799.620200300531</v>
      </c>
      <c r="P13" s="78">
        <v>64395.475803360343</v>
      </c>
      <c r="Q13" s="78">
        <v>64916.805015563237</v>
      </c>
      <c r="R13" s="78">
        <v>64151.424302662119</v>
      </c>
      <c r="S13" s="78">
        <v>62270.982903973541</v>
      </c>
      <c r="T13" s="78">
        <v>60949.34744112059</v>
      </c>
      <c r="U13" s="78">
        <v>60521.436815061927</v>
      </c>
      <c r="V13" s="78">
        <v>51460.525405244247</v>
      </c>
      <c r="W13" s="78">
        <v>61768.558567458</v>
      </c>
      <c r="X13" s="78">
        <v>66202.020811063601</v>
      </c>
      <c r="Y13" s="78">
        <v>63298.842457833794</v>
      </c>
      <c r="Z13" s="78">
        <v>55881.849116771424</v>
      </c>
      <c r="AA13" s="78">
        <v>46221.254208726212</v>
      </c>
      <c r="AB13" s="79">
        <v>37443.563863779258</v>
      </c>
      <c r="AC13" s="88">
        <v>9537366.9825183526</v>
      </c>
      <c r="AF13" s="1" t="s">
        <v>2</v>
      </c>
      <c r="AG13" s="1">
        <v>1</v>
      </c>
    </row>
    <row r="14" spans="1:33" ht="15.75" thickBot="1" x14ac:dyDescent="0.25">
      <c r="A14" s="125"/>
      <c r="B14" s="128"/>
      <c r="C14" s="71" t="s">
        <v>31</v>
      </c>
      <c r="D14" s="72">
        <v>31</v>
      </c>
      <c r="E14" s="67">
        <v>1758730.0887297895</v>
      </c>
      <c r="F14" s="68">
        <v>1627204.8493784466</v>
      </c>
      <c r="G14" s="68">
        <v>1564520.7513410775</v>
      </c>
      <c r="H14" s="68">
        <v>1572019.4779337295</v>
      </c>
      <c r="I14" s="68">
        <v>1747020.3048036692</v>
      </c>
      <c r="J14" s="68">
        <v>2031851.3312919026</v>
      </c>
      <c r="K14" s="68">
        <v>2312310.5698341457</v>
      </c>
      <c r="L14" s="68">
        <v>1937744.0965095221</v>
      </c>
      <c r="M14" s="68">
        <v>2073741.8501097972</v>
      </c>
      <c r="N14" s="68">
        <v>2170871.1063817162</v>
      </c>
      <c r="O14" s="68">
        <v>2243789.3371222415</v>
      </c>
      <c r="P14" s="68">
        <v>2287968.1177209602</v>
      </c>
      <c r="Q14" s="68">
        <v>2284138.1627324</v>
      </c>
      <c r="R14" s="68">
        <v>2243493.5804166328</v>
      </c>
      <c r="S14" s="68">
        <v>2208107.6702088206</v>
      </c>
      <c r="T14" s="68">
        <v>2172558.7971648118</v>
      </c>
      <c r="U14" s="68">
        <v>2144758.3865560987</v>
      </c>
      <c r="V14" s="68">
        <v>1913356.2767349984</v>
      </c>
      <c r="W14" s="68">
        <v>2197096.9979931614</v>
      </c>
      <c r="X14" s="68">
        <v>2297770.992986734</v>
      </c>
      <c r="Y14" s="68">
        <v>2169354.4679506863</v>
      </c>
      <c r="Z14" s="68">
        <v>1894808.2447745604</v>
      </c>
      <c r="AA14" s="68">
        <v>1536234.1981384214</v>
      </c>
      <c r="AB14" s="77">
        <v>1222055.799372351</v>
      </c>
      <c r="AC14" s="87">
        <v>47611505.45618666</v>
      </c>
      <c r="AD14" s="87"/>
    </row>
    <row r="15" spans="1:33" ht="15" x14ac:dyDescent="0.2">
      <c r="A15" s="124">
        <v>46784</v>
      </c>
      <c r="B15" s="126">
        <v>44862074.292390957</v>
      </c>
      <c r="C15" s="61" t="s">
        <v>32</v>
      </c>
      <c r="D15" s="62">
        <v>21</v>
      </c>
      <c r="E15" s="83">
        <v>53290.423098318592</v>
      </c>
      <c r="F15" s="84">
        <v>49087.263724042459</v>
      </c>
      <c r="G15" s="84">
        <v>47603.030440059076</v>
      </c>
      <c r="H15" s="84">
        <v>49087.811217646442</v>
      </c>
      <c r="I15" s="84">
        <v>62151.734706221716</v>
      </c>
      <c r="J15" s="84">
        <v>85756.756005622854</v>
      </c>
      <c r="K15" s="84">
        <v>90094.330642712273</v>
      </c>
      <c r="L15" s="84">
        <v>67833.562194138576</v>
      </c>
      <c r="M15" s="84">
        <v>70593.51058319115</v>
      </c>
      <c r="N15" s="84">
        <v>72130.351801323108</v>
      </c>
      <c r="O15" s="84">
        <v>73851.115850792121</v>
      </c>
      <c r="P15" s="84">
        <v>74863.407383417274</v>
      </c>
      <c r="Q15" s="84">
        <v>73358.655899597943</v>
      </c>
      <c r="R15" s="84">
        <v>72418.119046338761</v>
      </c>
      <c r="S15" s="84">
        <v>71073.401434088795</v>
      </c>
      <c r="T15" s="84">
        <v>72542.04970814132</v>
      </c>
      <c r="U15" s="84">
        <v>71996.998542742935</v>
      </c>
      <c r="V15" s="84">
        <v>64639.164047223079</v>
      </c>
      <c r="W15" s="84">
        <v>72924.637426727582</v>
      </c>
      <c r="X15" s="84">
        <v>77226.961063367955</v>
      </c>
      <c r="Y15" s="84">
        <v>72363.656363931805</v>
      </c>
      <c r="Z15" s="84">
        <v>61635.249656676955</v>
      </c>
      <c r="AA15" s="84">
        <v>47639.231295218597</v>
      </c>
      <c r="AB15" s="85">
        <v>36894.378052238098</v>
      </c>
      <c r="AC15" s="86">
        <v>33412171.803859375</v>
      </c>
      <c r="AF15" s="1" t="s">
        <v>1</v>
      </c>
      <c r="AG15" s="1">
        <v>2</v>
      </c>
    </row>
    <row r="16" spans="1:33" ht="15" x14ac:dyDescent="0.2">
      <c r="A16" s="124"/>
      <c r="B16" s="126"/>
      <c r="C16" s="63" t="s">
        <v>33</v>
      </c>
      <c r="D16" s="64">
        <v>4</v>
      </c>
      <c r="E16" s="80">
        <v>56362.236681452923</v>
      </c>
      <c r="F16" s="81">
        <v>51963.166088897764</v>
      </c>
      <c r="G16" s="81">
        <v>50030.736778208564</v>
      </c>
      <c r="H16" s="81">
        <v>49996.489154717339</v>
      </c>
      <c r="I16" s="81">
        <v>54529.050574230852</v>
      </c>
      <c r="J16" s="81">
        <v>61355.145036375492</v>
      </c>
      <c r="K16" s="81">
        <v>72553.982877435337</v>
      </c>
      <c r="L16" s="81">
        <v>63869.352631159229</v>
      </c>
      <c r="M16" s="81">
        <v>68512.628614356887</v>
      </c>
      <c r="N16" s="81">
        <v>71625.669352196783</v>
      </c>
      <c r="O16" s="81">
        <v>73559.622145172951</v>
      </c>
      <c r="P16" s="81">
        <v>74331.519220550355</v>
      </c>
      <c r="Q16" s="81">
        <v>73502.72375993582</v>
      </c>
      <c r="R16" s="81">
        <v>70971.248981353259</v>
      </c>
      <c r="S16" s="81">
        <v>68653.652780844539</v>
      </c>
      <c r="T16" s="81">
        <v>67043.481039852835</v>
      </c>
      <c r="U16" s="81">
        <v>65771.349142750347</v>
      </c>
      <c r="V16" s="81">
        <v>57207.952049888154</v>
      </c>
      <c r="W16" s="81">
        <v>65699.020654827837</v>
      </c>
      <c r="X16" s="81">
        <v>69187.9549851349</v>
      </c>
      <c r="Y16" s="81">
        <v>65800.620218783341</v>
      </c>
      <c r="Z16" s="81">
        <v>57876.678241392547</v>
      </c>
      <c r="AA16" s="81">
        <v>47895.394271931662</v>
      </c>
      <c r="AB16" s="82">
        <v>38492.930301629189</v>
      </c>
      <c r="AC16" s="87">
        <v>5987170.4223323157</v>
      </c>
      <c r="AF16" s="1" t="s">
        <v>3</v>
      </c>
      <c r="AG16" s="1">
        <v>2</v>
      </c>
    </row>
    <row r="17" spans="1:33" ht="15" x14ac:dyDescent="0.2">
      <c r="A17" s="124"/>
      <c r="B17" s="126"/>
      <c r="C17" s="65" t="s">
        <v>34</v>
      </c>
      <c r="D17" s="66">
        <v>4</v>
      </c>
      <c r="E17" s="102">
        <v>55802.015574494515</v>
      </c>
      <c r="F17" s="78">
        <v>51051.593094718162</v>
      </c>
      <c r="G17" s="78">
        <v>48425.394630314229</v>
      </c>
      <c r="H17" s="78">
        <v>47177.22132905927</v>
      </c>
      <c r="I17" s="78">
        <v>48108.383459125995</v>
      </c>
      <c r="J17" s="78">
        <v>50137.272393430692</v>
      </c>
      <c r="K17" s="78">
        <v>55136.744764912306</v>
      </c>
      <c r="L17" s="78">
        <v>54533.872287946542</v>
      </c>
      <c r="M17" s="78">
        <v>59594.190844973346</v>
      </c>
      <c r="N17" s="78">
        <v>63391.610489642611</v>
      </c>
      <c r="O17" s="78">
        <v>65769.767569553092</v>
      </c>
      <c r="P17" s="78">
        <v>66673.082405504974</v>
      </c>
      <c r="Q17" s="78">
        <v>66540.664372258558</v>
      </c>
      <c r="R17" s="78">
        <v>65342.352651333051</v>
      </c>
      <c r="S17" s="78">
        <v>63586.063169510649</v>
      </c>
      <c r="T17" s="78">
        <v>62183.706150177961</v>
      </c>
      <c r="U17" s="78">
        <v>61940.372137173639</v>
      </c>
      <c r="V17" s="78">
        <v>52771.235469565618</v>
      </c>
      <c r="W17" s="78">
        <v>62213.766038157446</v>
      </c>
      <c r="X17" s="78">
        <v>67857.70081772827</v>
      </c>
      <c r="Y17" s="78">
        <v>64504.928828660246</v>
      </c>
      <c r="Z17" s="78">
        <v>55706.770789678892</v>
      </c>
      <c r="AA17" s="78">
        <v>43500.482865799131</v>
      </c>
      <c r="AB17" s="79">
        <v>33733.824416100724</v>
      </c>
      <c r="AC17" s="88">
        <v>5462732.0661992803</v>
      </c>
      <c r="AF17" s="1" t="s">
        <v>2</v>
      </c>
      <c r="AG17" s="1">
        <v>2</v>
      </c>
    </row>
    <row r="18" spans="1:33" ht="15.75" thickBot="1" x14ac:dyDescent="0.25">
      <c r="A18" s="125"/>
      <c r="B18" s="128"/>
      <c r="C18" s="69" t="s">
        <v>31</v>
      </c>
      <c r="D18" s="70">
        <v>29</v>
      </c>
      <c r="E18" s="67">
        <v>1567755.8940884802</v>
      </c>
      <c r="F18" s="68">
        <v>1442891.5749393553</v>
      </c>
      <c r="G18" s="68">
        <v>1393488.1648753318</v>
      </c>
      <c r="H18" s="68">
        <v>1419538.8775056817</v>
      </c>
      <c r="I18" s="68">
        <v>1715736.1649640833</v>
      </c>
      <c r="J18" s="68">
        <v>2246861.5458373046</v>
      </c>
      <c r="K18" s="68">
        <v>2402743.8540663482</v>
      </c>
      <c r="L18" s="68">
        <v>1898117.7057533332</v>
      </c>
      <c r="M18" s="68">
        <v>1994891.000084335</v>
      </c>
      <c r="N18" s="68">
        <v>2054806.5071951428</v>
      </c>
      <c r="O18" s="68">
        <v>2108190.9917255389</v>
      </c>
      <c r="P18" s="68">
        <v>2136149.9615559843</v>
      </c>
      <c r="Q18" s="68">
        <v>2100705.3264203342</v>
      </c>
      <c r="R18" s="68">
        <v>2066034.906503859</v>
      </c>
      <c r="S18" s="68">
        <v>2021500.2939172853</v>
      </c>
      <c r="T18" s="68">
        <v>2040291.7926310911</v>
      </c>
      <c r="U18" s="68">
        <v>2022783.8545172978</v>
      </c>
      <c r="V18" s="68">
        <v>1797339.1950694998</v>
      </c>
      <c r="W18" s="68">
        <v>2043068.5327332204</v>
      </c>
      <c r="X18" s="68">
        <v>2169948.8055421798</v>
      </c>
      <c r="Y18" s="68">
        <v>2040858.9798323421</v>
      </c>
      <c r="Z18" s="68">
        <v>1748674.0389145019</v>
      </c>
      <c r="AA18" s="68">
        <v>1366007.3657505135</v>
      </c>
      <c r="AB18" s="77">
        <v>1063688.9579679198</v>
      </c>
      <c r="AC18" s="87">
        <v>44862074.292390972</v>
      </c>
      <c r="AD18" s="87"/>
    </row>
    <row r="19" spans="1:33" ht="15" x14ac:dyDescent="0.2">
      <c r="A19" s="123">
        <v>46813</v>
      </c>
      <c r="B19" s="126">
        <v>50410443.151222348</v>
      </c>
      <c r="C19" s="61" t="s">
        <v>32</v>
      </c>
      <c r="D19" s="62">
        <v>22</v>
      </c>
      <c r="E19" s="83">
        <v>55360.963930385115</v>
      </c>
      <c r="F19" s="84">
        <v>51537.032942129154</v>
      </c>
      <c r="G19" s="84">
        <v>50100.505787190006</v>
      </c>
      <c r="H19" s="84">
        <v>51545.432475772672</v>
      </c>
      <c r="I19" s="84">
        <v>65126.43278838729</v>
      </c>
      <c r="J19" s="84">
        <v>90245.019707446103</v>
      </c>
      <c r="K19" s="84">
        <v>94632.479477615925</v>
      </c>
      <c r="L19" s="84">
        <v>71934.455232779132</v>
      </c>
      <c r="M19" s="84">
        <v>74721.599746943481</v>
      </c>
      <c r="N19" s="84">
        <v>76197.618886434662</v>
      </c>
      <c r="O19" s="84">
        <v>77993.610396404474</v>
      </c>
      <c r="P19" s="84">
        <v>78757.790173200992</v>
      </c>
      <c r="Q19" s="84">
        <v>77366.638340911173</v>
      </c>
      <c r="R19" s="84">
        <v>76333.196505922606</v>
      </c>
      <c r="S19" s="84">
        <v>76933.849257372014</v>
      </c>
      <c r="T19" s="84">
        <v>76867.351574368091</v>
      </c>
      <c r="U19" s="84">
        <v>76137.512278677168</v>
      </c>
      <c r="V19" s="84">
        <v>69028.891296090151</v>
      </c>
      <c r="W19" s="84">
        <v>77676.304815196039</v>
      </c>
      <c r="X19" s="84">
        <v>80913.653568555645</v>
      </c>
      <c r="Y19" s="84">
        <v>75903.698376955348</v>
      </c>
      <c r="Z19" s="84">
        <v>64944.7698800484</v>
      </c>
      <c r="AA19" s="84">
        <v>50899.42662930314</v>
      </c>
      <c r="AB19" s="85">
        <v>39731.945339114107</v>
      </c>
      <c r="AC19" s="86">
        <v>36979583.94695846</v>
      </c>
      <c r="AF19" s="1" t="s">
        <v>1</v>
      </c>
      <c r="AG19" s="1">
        <v>3</v>
      </c>
    </row>
    <row r="20" spans="1:33" ht="15" x14ac:dyDescent="0.2">
      <c r="A20" s="124"/>
      <c r="B20" s="126"/>
      <c r="C20" s="63" t="s">
        <v>33</v>
      </c>
      <c r="D20" s="64">
        <v>4</v>
      </c>
      <c r="E20" s="80">
        <v>58508.917449918743</v>
      </c>
      <c r="F20" s="81">
        <v>54051.244073800037</v>
      </c>
      <c r="G20" s="81">
        <v>51759.027864607</v>
      </c>
      <c r="H20" s="81">
        <v>51741.272849842491</v>
      </c>
      <c r="I20" s="81">
        <v>56506.858020572981</v>
      </c>
      <c r="J20" s="81">
        <v>63204.162102414906</v>
      </c>
      <c r="K20" s="81">
        <v>75570.629511706822</v>
      </c>
      <c r="L20" s="81">
        <v>67001.753017221476</v>
      </c>
      <c r="M20" s="81">
        <v>72326.140899300299</v>
      </c>
      <c r="N20" s="81">
        <v>75551.007734074068</v>
      </c>
      <c r="O20" s="81">
        <v>77725.842274399954</v>
      </c>
      <c r="P20" s="81">
        <v>78395.284013329408</v>
      </c>
      <c r="Q20" s="81">
        <v>77526.034655948053</v>
      </c>
      <c r="R20" s="81">
        <v>74762.088355458487</v>
      </c>
      <c r="S20" s="81">
        <v>72177.351758803357</v>
      </c>
      <c r="T20" s="81">
        <v>70866.531472678311</v>
      </c>
      <c r="U20" s="81">
        <v>70010.228859287381</v>
      </c>
      <c r="V20" s="81">
        <v>61600.55067412342</v>
      </c>
      <c r="W20" s="81">
        <v>70058.086765087341</v>
      </c>
      <c r="X20" s="81">
        <v>72885.190635573366</v>
      </c>
      <c r="Y20" s="81">
        <v>68613.713100230714</v>
      </c>
      <c r="Z20" s="81">
        <v>60722.718153446483</v>
      </c>
      <c r="AA20" s="81">
        <v>50236.276049200584</v>
      </c>
      <c r="AB20" s="82">
        <v>40519.120842172095</v>
      </c>
      <c r="AC20" s="87">
        <v>6289280.1245327918</v>
      </c>
      <c r="AF20" s="1" t="s">
        <v>3</v>
      </c>
      <c r="AG20" s="1">
        <v>3</v>
      </c>
    </row>
    <row r="21" spans="1:33" ht="15" x14ac:dyDescent="0.2">
      <c r="A21" s="124"/>
      <c r="B21" s="126"/>
      <c r="C21" s="65" t="s">
        <v>34</v>
      </c>
      <c r="D21" s="66">
        <v>5</v>
      </c>
      <c r="E21" s="102">
        <v>57311.958457557688</v>
      </c>
      <c r="F21" s="78">
        <v>52308.53608883627</v>
      </c>
      <c r="G21" s="78">
        <v>49712.814073420726</v>
      </c>
      <c r="H21" s="78">
        <v>48605.66014744978</v>
      </c>
      <c r="I21" s="78">
        <v>49650.479765669435</v>
      </c>
      <c r="J21" s="78">
        <v>51788.69764069371</v>
      </c>
      <c r="K21" s="78">
        <v>56899.845307744428</v>
      </c>
      <c r="L21" s="78">
        <v>56878.365675317029</v>
      </c>
      <c r="M21" s="78">
        <v>62231.564401604883</v>
      </c>
      <c r="N21" s="78">
        <v>66308.282293251948</v>
      </c>
      <c r="O21" s="78">
        <v>68835.904731371906</v>
      </c>
      <c r="P21" s="78">
        <v>70195.014474349518</v>
      </c>
      <c r="Q21" s="78">
        <v>70304.986850083777</v>
      </c>
      <c r="R21" s="78">
        <v>69208.543985399709</v>
      </c>
      <c r="S21" s="78">
        <v>67060.435017489552</v>
      </c>
      <c r="T21" s="78">
        <v>65722.072135045324</v>
      </c>
      <c r="U21" s="78">
        <v>65095.858617236619</v>
      </c>
      <c r="V21" s="78">
        <v>55413.354317366742</v>
      </c>
      <c r="W21" s="78">
        <v>66221.473820058178</v>
      </c>
      <c r="X21" s="78">
        <v>70982.421597995504</v>
      </c>
      <c r="Y21" s="78">
        <v>67387.030496764681</v>
      </c>
      <c r="Z21" s="78">
        <v>58265.05797911327</v>
      </c>
      <c r="AA21" s="78">
        <v>46157.721785048205</v>
      </c>
      <c r="AB21" s="79">
        <v>35769.736287349522</v>
      </c>
      <c r="AC21" s="88">
        <v>7141579.0797310928</v>
      </c>
      <c r="AF21" s="1" t="s">
        <v>2</v>
      </c>
      <c r="AG21" s="1">
        <v>3</v>
      </c>
    </row>
    <row r="22" spans="1:33" ht="15.75" thickBot="1" x14ac:dyDescent="0.25">
      <c r="A22" s="125"/>
      <c r="B22" s="128"/>
      <c r="C22" s="69" t="s">
        <v>31</v>
      </c>
      <c r="D22" s="70">
        <v>31</v>
      </c>
      <c r="E22" s="67">
        <v>1738536.6685559358</v>
      </c>
      <c r="F22" s="68">
        <v>1611562.3814662229</v>
      </c>
      <c r="G22" s="68">
        <v>1557811.3091437118</v>
      </c>
      <c r="H22" s="68">
        <v>1583992.9066036178</v>
      </c>
      <c r="I22" s="68">
        <v>1907061.3522551595</v>
      </c>
      <c r="J22" s="68">
        <v>2497150.5701769427</v>
      </c>
      <c r="K22" s="68">
        <v>2668696.2930931002</v>
      </c>
      <c r="L22" s="68">
        <v>2134956.855566612</v>
      </c>
      <c r="M22" s="68">
        <v>2244337.5800379822</v>
      </c>
      <c r="N22" s="68">
        <v>2310093.0579041187</v>
      </c>
      <c r="O22" s="68">
        <v>2370942.3214753577</v>
      </c>
      <c r="P22" s="68">
        <v>2397227.592235487</v>
      </c>
      <c r="Q22" s="68">
        <v>2363695.116374257</v>
      </c>
      <c r="R22" s="68">
        <v>2324421.3964791298</v>
      </c>
      <c r="S22" s="68">
        <v>2316556.2657848457</v>
      </c>
      <c r="T22" s="68">
        <v>2303158.2212020378</v>
      </c>
      <c r="U22" s="68">
        <v>2280545.4786542305</v>
      </c>
      <c r="V22" s="68">
        <v>2042104.5827973108</v>
      </c>
      <c r="W22" s="68">
        <v>2320218.4220949532</v>
      </c>
      <c r="X22" s="68">
        <v>2426553.2490404951</v>
      </c>
      <c r="Y22" s="68">
        <v>2281271.3691777638</v>
      </c>
      <c r="Z22" s="68">
        <v>1963001.0998704173</v>
      </c>
      <c r="AA22" s="68">
        <v>1551521.0989667124</v>
      </c>
      <c r="AB22" s="77">
        <v>1215027.9622659464</v>
      </c>
      <c r="AC22" s="87">
        <v>50410443.151222341</v>
      </c>
      <c r="AD22" s="87"/>
    </row>
    <row r="23" spans="1:33" ht="15" x14ac:dyDescent="0.2">
      <c r="A23" s="123">
        <v>46844</v>
      </c>
      <c r="B23" s="126">
        <v>47261481.988528676</v>
      </c>
      <c r="C23" s="61" t="s">
        <v>32</v>
      </c>
      <c r="D23" s="62">
        <v>18</v>
      </c>
      <c r="E23" s="83">
        <v>56081.779401904838</v>
      </c>
      <c r="F23" s="84">
        <v>52111.718647035021</v>
      </c>
      <c r="G23" s="84">
        <v>50563.850467403667</v>
      </c>
      <c r="H23" s="84">
        <v>51964.009451680875</v>
      </c>
      <c r="I23" s="84">
        <v>63970.918522759435</v>
      </c>
      <c r="J23" s="84">
        <v>84968.738476297935</v>
      </c>
      <c r="K23" s="84">
        <v>91825.343624046567</v>
      </c>
      <c r="L23" s="84">
        <v>70586.370999869323</v>
      </c>
      <c r="M23" s="84">
        <v>73777.659196382141</v>
      </c>
      <c r="N23" s="84">
        <v>75257.778978248753</v>
      </c>
      <c r="O23" s="84">
        <v>76986.726228948071</v>
      </c>
      <c r="P23" s="84">
        <v>77953.224997947778</v>
      </c>
      <c r="Q23" s="84">
        <v>76897.319988992167</v>
      </c>
      <c r="R23" s="84">
        <v>75587.137275074027</v>
      </c>
      <c r="S23" s="84">
        <v>75863.431151250668</v>
      </c>
      <c r="T23" s="84">
        <v>75627.237057966238</v>
      </c>
      <c r="U23" s="84">
        <v>74799.055090106674</v>
      </c>
      <c r="V23" s="84">
        <v>68404.842766218368</v>
      </c>
      <c r="W23" s="84">
        <v>77545.83816368712</v>
      </c>
      <c r="X23" s="84">
        <v>80228.761446100762</v>
      </c>
      <c r="Y23" s="84">
        <v>75398.141425261827</v>
      </c>
      <c r="Z23" s="84">
        <v>65218.427503899256</v>
      </c>
      <c r="AA23" s="84">
        <v>51198.124697624982</v>
      </c>
      <c r="AB23" s="85">
        <v>40240.238913566442</v>
      </c>
      <c r="AC23" s="86">
        <v>29935020.140500903</v>
      </c>
      <c r="AF23" s="1" t="s">
        <v>1</v>
      </c>
      <c r="AG23" s="1">
        <v>4</v>
      </c>
    </row>
    <row r="24" spans="1:33" ht="15" x14ac:dyDescent="0.2">
      <c r="A24" s="124"/>
      <c r="B24" s="126"/>
      <c r="C24" s="63" t="s">
        <v>33</v>
      </c>
      <c r="D24" s="64">
        <v>5</v>
      </c>
      <c r="E24" s="80">
        <v>58180.822151013657</v>
      </c>
      <c r="F24" s="81">
        <v>53548.727174729269</v>
      </c>
      <c r="G24" s="81">
        <v>51510.537930472907</v>
      </c>
      <c r="H24" s="81">
        <v>51387.508983404296</v>
      </c>
      <c r="I24" s="81">
        <v>55650.048023211923</v>
      </c>
      <c r="J24" s="81">
        <v>60414.529559791001</v>
      </c>
      <c r="K24" s="81">
        <v>72152.152410429961</v>
      </c>
      <c r="L24" s="81">
        <v>61853.369527472962</v>
      </c>
      <c r="M24" s="81">
        <v>67662.545563546388</v>
      </c>
      <c r="N24" s="81">
        <v>71780.81742461845</v>
      </c>
      <c r="O24" s="81">
        <v>74007.398027878415</v>
      </c>
      <c r="P24" s="81">
        <v>74921.496975447342</v>
      </c>
      <c r="Q24" s="81">
        <v>74480.85530842602</v>
      </c>
      <c r="R24" s="81">
        <v>72594.902755885108</v>
      </c>
      <c r="S24" s="81">
        <v>70137.075544399035</v>
      </c>
      <c r="T24" s="81">
        <v>68615.965749523442</v>
      </c>
      <c r="U24" s="81">
        <v>67605.081779669592</v>
      </c>
      <c r="V24" s="81">
        <v>60472.713051386352</v>
      </c>
      <c r="W24" s="81">
        <v>69702.004994220595</v>
      </c>
      <c r="X24" s="81">
        <v>71524.23965403637</v>
      </c>
      <c r="Y24" s="81">
        <v>67704.139646873693</v>
      </c>
      <c r="Z24" s="81">
        <v>60152.644469312618</v>
      </c>
      <c r="AA24" s="81">
        <v>50093.326170406785</v>
      </c>
      <c r="AB24" s="82">
        <v>41056.076922921333</v>
      </c>
      <c r="AC24" s="87">
        <v>7636044.8989953864</v>
      </c>
      <c r="AF24" s="1" t="s">
        <v>3</v>
      </c>
      <c r="AG24" s="1">
        <v>4</v>
      </c>
    </row>
    <row r="25" spans="1:33" ht="15" x14ac:dyDescent="0.2">
      <c r="A25" s="124"/>
      <c r="B25" s="126"/>
      <c r="C25" s="65" t="s">
        <v>34</v>
      </c>
      <c r="D25" s="66">
        <v>7</v>
      </c>
      <c r="E25" s="102">
        <v>57072.596775044061</v>
      </c>
      <c r="F25" s="78">
        <v>52544.579025401945</v>
      </c>
      <c r="G25" s="78">
        <v>49967.571899046052</v>
      </c>
      <c r="H25" s="78">
        <v>48945.395191995027</v>
      </c>
      <c r="I25" s="78">
        <v>50045.49736751111</v>
      </c>
      <c r="J25" s="78">
        <v>50783.94581925137</v>
      </c>
      <c r="K25" s="78">
        <v>56648.698090834347</v>
      </c>
      <c r="L25" s="78">
        <v>55294.919692064686</v>
      </c>
      <c r="M25" s="78">
        <v>60254.81274312915</v>
      </c>
      <c r="N25" s="78">
        <v>63864.916028410575</v>
      </c>
      <c r="O25" s="78">
        <v>65827.367403915734</v>
      </c>
      <c r="P25" s="78">
        <v>67231.03719338731</v>
      </c>
      <c r="Q25" s="78">
        <v>67731.848038237571</v>
      </c>
      <c r="R25" s="78">
        <v>66689.833712194915</v>
      </c>
      <c r="S25" s="78">
        <v>64259.270567714608</v>
      </c>
      <c r="T25" s="78">
        <v>62449.886066739404</v>
      </c>
      <c r="U25" s="78">
        <v>61613.162781459941</v>
      </c>
      <c r="V25" s="78">
        <v>51589.073356258254</v>
      </c>
      <c r="W25" s="78">
        <v>62297.787902544405</v>
      </c>
      <c r="X25" s="78">
        <v>66888.412488400689</v>
      </c>
      <c r="Y25" s="78">
        <v>64146.271654116761</v>
      </c>
      <c r="Z25" s="78">
        <v>56296.824631914751</v>
      </c>
      <c r="AA25" s="78">
        <v>45456.057369576243</v>
      </c>
      <c r="AB25" s="79">
        <v>36445.512634047525</v>
      </c>
      <c r="AC25" s="88">
        <v>9690416.9490323756</v>
      </c>
      <c r="AF25" s="1" t="s">
        <v>2</v>
      </c>
      <c r="AG25" s="1">
        <v>4</v>
      </c>
    </row>
    <row r="26" spans="1:33" ht="15.75" thickBot="1" x14ac:dyDescent="0.25">
      <c r="A26" s="125"/>
      <c r="B26" s="128"/>
      <c r="C26" s="69" t="s">
        <v>31</v>
      </c>
      <c r="D26" s="70">
        <v>30</v>
      </c>
      <c r="E26" s="67">
        <v>1699884.3174146637</v>
      </c>
      <c r="F26" s="68">
        <v>1573566.6246980904</v>
      </c>
      <c r="G26" s="68">
        <v>1517475.0013589528</v>
      </c>
      <c r="H26" s="68">
        <v>1534907.4813912425</v>
      </c>
      <c r="I26" s="68">
        <v>1780045.255098307</v>
      </c>
      <c r="J26" s="68">
        <v>2186997.5611070776</v>
      </c>
      <c r="K26" s="68">
        <v>2410157.8339208281</v>
      </c>
      <c r="L26" s="68">
        <v>1966885.9634794653</v>
      </c>
      <c r="M26" s="68">
        <v>2088094.2825545145</v>
      </c>
      <c r="N26" s="68">
        <v>2160598.5209304439</v>
      </c>
      <c r="O26" s="68">
        <v>2216589.6340878676</v>
      </c>
      <c r="P26" s="68">
        <v>2248382.7951940079</v>
      </c>
      <c r="Q26" s="68">
        <v>2230678.9726116522</v>
      </c>
      <c r="R26" s="68">
        <v>2190371.8207161222</v>
      </c>
      <c r="S26" s="68">
        <v>2166042.0324185095</v>
      </c>
      <c r="T26" s="68">
        <v>2141519.2982581849</v>
      </c>
      <c r="U26" s="68">
        <v>2115700.5399904875</v>
      </c>
      <c r="V26" s="68">
        <v>1894774.2485426702</v>
      </c>
      <c r="W26" s="68">
        <v>2180419.6272352817</v>
      </c>
      <c r="X26" s="68">
        <v>2269957.7917188006</v>
      </c>
      <c r="Y26" s="68">
        <v>2144711.1454678988</v>
      </c>
      <c r="Z26" s="68">
        <v>1868772.6898401531</v>
      </c>
      <c r="AA26" s="68">
        <v>1490225.2769963173</v>
      </c>
      <c r="AB26" s="77">
        <v>1184723.2734971354</v>
      </c>
      <c r="AC26" s="87">
        <v>47261481.988528661</v>
      </c>
      <c r="AD26" s="87"/>
    </row>
    <row r="27" spans="1:33" ht="15" x14ac:dyDescent="0.2">
      <c r="A27" s="123">
        <v>46874</v>
      </c>
      <c r="B27" s="126">
        <v>47987928.692370333</v>
      </c>
      <c r="C27" s="61" t="s">
        <v>32</v>
      </c>
      <c r="D27" s="62">
        <v>21</v>
      </c>
      <c r="E27" s="83">
        <v>53774.325994364925</v>
      </c>
      <c r="F27" s="84">
        <v>49941.42769314516</v>
      </c>
      <c r="G27" s="84">
        <v>48401.725972386223</v>
      </c>
      <c r="H27" s="84">
        <v>49651.548342948132</v>
      </c>
      <c r="I27" s="84">
        <v>61029.501013232126</v>
      </c>
      <c r="J27" s="84">
        <v>81484.766285021382</v>
      </c>
      <c r="K27" s="84">
        <v>89561.460228637152</v>
      </c>
      <c r="L27" s="84">
        <v>68179.200008504573</v>
      </c>
      <c r="M27" s="84">
        <v>71177.757392518324</v>
      </c>
      <c r="N27" s="84">
        <v>72648.46111550834</v>
      </c>
      <c r="O27" s="84">
        <v>74239.407430719119</v>
      </c>
      <c r="P27" s="84">
        <v>75229.747231262503</v>
      </c>
      <c r="Q27" s="84">
        <v>74470.296655516649</v>
      </c>
      <c r="R27" s="84">
        <v>73000.280966803766</v>
      </c>
      <c r="S27" s="84">
        <v>73328.739259316033</v>
      </c>
      <c r="T27" s="84">
        <v>73429.336045290533</v>
      </c>
      <c r="U27" s="84">
        <v>72880.042436612741</v>
      </c>
      <c r="V27" s="84">
        <v>67200.27286539253</v>
      </c>
      <c r="W27" s="84">
        <v>75005.310822693733</v>
      </c>
      <c r="X27" s="84">
        <v>77663.349931350764</v>
      </c>
      <c r="Y27" s="84">
        <v>72686.368114055731</v>
      </c>
      <c r="Z27" s="84">
        <v>62862.680349676433</v>
      </c>
      <c r="AA27" s="84">
        <v>49379.684120641214</v>
      </c>
      <c r="AB27" s="85">
        <v>38187.733078071382</v>
      </c>
      <c r="AC27" s="86">
        <v>33713681.89042706</v>
      </c>
      <c r="AF27" s="1" t="s">
        <v>1</v>
      </c>
      <c r="AG27" s="1">
        <v>5</v>
      </c>
    </row>
    <row r="28" spans="1:33" ht="15" x14ac:dyDescent="0.2">
      <c r="A28" s="124"/>
      <c r="B28" s="126"/>
      <c r="C28" s="63" t="s">
        <v>33</v>
      </c>
      <c r="D28" s="64">
        <v>4</v>
      </c>
      <c r="E28" s="80">
        <v>57486.522111740938</v>
      </c>
      <c r="F28" s="81">
        <v>52907.124265019636</v>
      </c>
      <c r="G28" s="81">
        <v>50736.743156997058</v>
      </c>
      <c r="H28" s="81">
        <v>50721.125197984235</v>
      </c>
      <c r="I28" s="81">
        <v>55280.802817699499</v>
      </c>
      <c r="J28" s="81">
        <v>60923.467110334619</v>
      </c>
      <c r="K28" s="81">
        <v>73865.998173506916</v>
      </c>
      <c r="L28" s="81">
        <v>64218.693639471727</v>
      </c>
      <c r="M28" s="81">
        <v>69126.683585105391</v>
      </c>
      <c r="N28" s="81">
        <v>72004.480634066727</v>
      </c>
      <c r="O28" s="81">
        <v>73937.901920283097</v>
      </c>
      <c r="P28" s="81">
        <v>74472.450808768728</v>
      </c>
      <c r="Q28" s="81">
        <v>73532.128049752995</v>
      </c>
      <c r="R28" s="81">
        <v>71095.084630448458</v>
      </c>
      <c r="S28" s="81">
        <v>68691.476480854137</v>
      </c>
      <c r="T28" s="81">
        <v>67304.462693069145</v>
      </c>
      <c r="U28" s="81">
        <v>66234.762179276222</v>
      </c>
      <c r="V28" s="81">
        <v>58408.089651182803</v>
      </c>
      <c r="W28" s="81">
        <v>67136.47608242814</v>
      </c>
      <c r="X28" s="81">
        <v>69769.677061444818</v>
      </c>
      <c r="Y28" s="81">
        <v>66406.530870004266</v>
      </c>
      <c r="Z28" s="81">
        <v>59476.290461171309</v>
      </c>
      <c r="AA28" s="81">
        <v>49301.647085352924</v>
      </c>
      <c r="AB28" s="82">
        <v>39788.909490482831</v>
      </c>
      <c r="AC28" s="87">
        <v>6051310.112625788</v>
      </c>
      <c r="AF28" s="1" t="s">
        <v>3</v>
      </c>
      <c r="AG28" s="1">
        <v>5</v>
      </c>
    </row>
    <row r="29" spans="1:33" ht="15" x14ac:dyDescent="0.2">
      <c r="A29" s="124"/>
      <c r="B29" s="126"/>
      <c r="C29" s="65" t="s">
        <v>34</v>
      </c>
      <c r="D29" s="66">
        <v>6</v>
      </c>
      <c r="E29" s="102">
        <v>55807.803004548259</v>
      </c>
      <c r="F29" s="78">
        <v>51048.306569883665</v>
      </c>
      <c r="G29" s="78">
        <v>48443.046516489361</v>
      </c>
      <c r="H29" s="78">
        <v>47388.413258727436</v>
      </c>
      <c r="I29" s="78">
        <v>48278.385931082681</v>
      </c>
      <c r="J29" s="78">
        <v>48509.510616779458</v>
      </c>
      <c r="K29" s="78">
        <v>55747.794842839088</v>
      </c>
      <c r="L29" s="78">
        <v>54763.957693551267</v>
      </c>
      <c r="M29" s="78">
        <v>60073.820838447726</v>
      </c>
      <c r="N29" s="78">
        <v>64040.061907655683</v>
      </c>
      <c r="O29" s="78">
        <v>66528.546293222535</v>
      </c>
      <c r="P29" s="78">
        <v>67581.171754694573</v>
      </c>
      <c r="Q29" s="78">
        <v>67545.233870954165</v>
      </c>
      <c r="R29" s="78">
        <v>65973.668883701932</v>
      </c>
      <c r="S29" s="78">
        <v>63810.362107468914</v>
      </c>
      <c r="T29" s="78">
        <v>62356.042415929638</v>
      </c>
      <c r="U29" s="78">
        <v>61658.961613555912</v>
      </c>
      <c r="V29" s="78">
        <v>52892.269287565556</v>
      </c>
      <c r="W29" s="78">
        <v>62770.700833916075</v>
      </c>
      <c r="X29" s="78">
        <v>67291.404973291297</v>
      </c>
      <c r="Y29" s="78">
        <v>63991.197524184747</v>
      </c>
      <c r="Z29" s="78">
        <v>55430.630412715385</v>
      </c>
      <c r="AA29" s="78">
        <v>43979.107705099857</v>
      </c>
      <c r="AB29" s="79">
        <v>34579.049363277984</v>
      </c>
      <c r="AC29" s="88">
        <v>8222936.6893175021</v>
      </c>
      <c r="AF29" s="1" t="s">
        <v>2</v>
      </c>
      <c r="AG29" s="1">
        <v>5</v>
      </c>
    </row>
    <row r="30" spans="1:33" ht="15.75" thickBot="1" x14ac:dyDescent="0.25">
      <c r="A30" s="125"/>
      <c r="B30" s="128"/>
      <c r="C30" s="69" t="s">
        <v>31</v>
      </c>
      <c r="D30" s="70">
        <v>31</v>
      </c>
      <c r="E30" s="67">
        <v>1694053.7523559169</v>
      </c>
      <c r="F30" s="68">
        <v>1566688.3180354289</v>
      </c>
      <c r="G30" s="68">
        <v>1510041.4971470351</v>
      </c>
      <c r="H30" s="68">
        <v>1529897.4955462124</v>
      </c>
      <c r="I30" s="68">
        <v>1792413.0481351689</v>
      </c>
      <c r="J30" s="68">
        <v>2245931.0241274643</v>
      </c>
      <c r="K30" s="68">
        <v>2510741.4265524424</v>
      </c>
      <c r="L30" s="68">
        <v>2017221.7208977905</v>
      </c>
      <c r="M30" s="68">
        <v>2131682.5646139928</v>
      </c>
      <c r="N30" s="68">
        <v>2197875.9774078764</v>
      </c>
      <c r="O30" s="68">
        <v>2253950.4414855689</v>
      </c>
      <c r="P30" s="68">
        <v>2283201.525619755</v>
      </c>
      <c r="Q30" s="68">
        <v>2263276.1451905868</v>
      </c>
      <c r="R30" s="68">
        <v>2213228.2521268846</v>
      </c>
      <c r="S30" s="68">
        <v>2197531.6030138666</v>
      </c>
      <c r="T30" s="68">
        <v>2185370.1622189553</v>
      </c>
      <c r="U30" s="68">
        <v>2165373.709567308</v>
      </c>
      <c r="V30" s="68">
        <v>1962191.7045033679</v>
      </c>
      <c r="W30" s="68">
        <v>2220281.6366097773</v>
      </c>
      <c r="X30" s="68">
        <v>2313757.4866438932</v>
      </c>
      <c r="Y30" s="68">
        <v>2175987.0390202962</v>
      </c>
      <c r="Z30" s="68">
        <v>1890605.2316641826</v>
      </c>
      <c r="AA30" s="68">
        <v>1498054.6011054763</v>
      </c>
      <c r="AB30" s="77">
        <v>1168572.3287810981</v>
      </c>
      <c r="AC30" s="87">
        <v>47987928.692370348</v>
      </c>
      <c r="AD30" s="87"/>
    </row>
    <row r="31" spans="1:33" ht="15" x14ac:dyDescent="0.2">
      <c r="A31" s="123">
        <v>46905</v>
      </c>
      <c r="B31" s="126">
        <v>47387630.464779161</v>
      </c>
      <c r="C31" s="61" t="s">
        <v>32</v>
      </c>
      <c r="D31" s="62">
        <v>20</v>
      </c>
      <c r="E31" s="83">
        <v>55709.785984804032</v>
      </c>
      <c r="F31" s="84">
        <v>51522.124436388047</v>
      </c>
      <c r="G31" s="84">
        <v>49782.812705724376</v>
      </c>
      <c r="H31" s="84">
        <v>50930.995847035665</v>
      </c>
      <c r="I31" s="84">
        <v>60230.316858624043</v>
      </c>
      <c r="J31" s="84">
        <v>75721.580937466279</v>
      </c>
      <c r="K31" s="84">
        <v>87946.547396042733</v>
      </c>
      <c r="L31" s="84">
        <v>70230.367713760977</v>
      </c>
      <c r="M31" s="84">
        <v>73883.752572571713</v>
      </c>
      <c r="N31" s="84">
        <v>75632.379599826862</v>
      </c>
      <c r="O31" s="84">
        <v>77406.370865009783</v>
      </c>
      <c r="P31" s="84">
        <v>78774.536295934391</v>
      </c>
      <c r="Q31" s="84">
        <v>78215.673784866754</v>
      </c>
      <c r="R31" s="84">
        <v>76636.641152761658</v>
      </c>
      <c r="S31" s="84">
        <v>76547.061449410176</v>
      </c>
      <c r="T31" s="84">
        <v>76012.610146641382</v>
      </c>
      <c r="U31" s="84">
        <v>74979.537750863747</v>
      </c>
      <c r="V31" s="84">
        <v>67519.777453175775</v>
      </c>
      <c r="W31" s="84">
        <v>74805.441237755877</v>
      </c>
      <c r="X31" s="84">
        <v>78453.589532530357</v>
      </c>
      <c r="Y31" s="84">
        <v>73721.759933121575</v>
      </c>
      <c r="Z31" s="84">
        <v>64466.555024746332</v>
      </c>
      <c r="AA31" s="84">
        <v>51293.086897970228</v>
      </c>
      <c r="AB31" s="85">
        <v>40082.30250853351</v>
      </c>
      <c r="AC31" s="86">
        <v>32810112.161711313</v>
      </c>
      <c r="AF31" s="1" t="s">
        <v>1</v>
      </c>
      <c r="AG31" s="1">
        <v>6</v>
      </c>
    </row>
    <row r="32" spans="1:33" ht="15" x14ac:dyDescent="0.2">
      <c r="A32" s="124"/>
      <c r="B32" s="126"/>
      <c r="C32" s="63" t="s">
        <v>33</v>
      </c>
      <c r="D32" s="64">
        <v>4</v>
      </c>
      <c r="E32" s="80">
        <v>59131.306779834762</v>
      </c>
      <c r="F32" s="81">
        <v>54413.66326799641</v>
      </c>
      <c r="G32" s="81">
        <v>51993.394165950362</v>
      </c>
      <c r="H32" s="81">
        <v>52067.181431401797</v>
      </c>
      <c r="I32" s="81">
        <v>56518.689549968578</v>
      </c>
      <c r="J32" s="81">
        <v>61753.245089211894</v>
      </c>
      <c r="K32" s="81">
        <v>74076.766557248367</v>
      </c>
      <c r="L32" s="81">
        <v>65624.999493368508</v>
      </c>
      <c r="M32" s="81">
        <v>70874.211043929594</v>
      </c>
      <c r="N32" s="81">
        <v>73918.033399024876</v>
      </c>
      <c r="O32" s="81">
        <v>75888.606120150405</v>
      </c>
      <c r="P32" s="81">
        <v>76718.455313148937</v>
      </c>
      <c r="Q32" s="81">
        <v>75794.647686578988</v>
      </c>
      <c r="R32" s="81">
        <v>73197.296006471821</v>
      </c>
      <c r="S32" s="81">
        <v>70506.447455062997</v>
      </c>
      <c r="T32" s="81">
        <v>68944.305161216034</v>
      </c>
      <c r="U32" s="81">
        <v>67925.709528378982</v>
      </c>
      <c r="V32" s="81">
        <v>59280.720944186985</v>
      </c>
      <c r="W32" s="81">
        <v>66975.445503366529</v>
      </c>
      <c r="X32" s="81">
        <v>70677.915313099875</v>
      </c>
      <c r="Y32" s="81">
        <v>67206.145712532423</v>
      </c>
      <c r="Z32" s="81">
        <v>59802.857478046375</v>
      </c>
      <c r="AA32" s="81">
        <v>50134.040405860214</v>
      </c>
      <c r="AB32" s="82">
        <v>40975.337291752185</v>
      </c>
      <c r="AC32" s="87">
        <v>6177597.6827911511</v>
      </c>
      <c r="AF32" s="1" t="s">
        <v>3</v>
      </c>
      <c r="AG32" s="1">
        <v>6</v>
      </c>
    </row>
    <row r="33" spans="1:33" ht="15" x14ac:dyDescent="0.2">
      <c r="A33" s="124"/>
      <c r="B33" s="126"/>
      <c r="C33" s="65" t="s">
        <v>34</v>
      </c>
      <c r="D33" s="66">
        <v>6</v>
      </c>
      <c r="E33" s="102">
        <v>57090.340278134972</v>
      </c>
      <c r="F33" s="78">
        <v>52187.471931736705</v>
      </c>
      <c r="G33" s="78">
        <v>49688.422676926319</v>
      </c>
      <c r="H33" s="78">
        <v>48561.478808889988</v>
      </c>
      <c r="I33" s="78">
        <v>49671.087079526289</v>
      </c>
      <c r="J33" s="78">
        <v>49861.415865840179</v>
      </c>
      <c r="K33" s="78">
        <v>56573.030579820836</v>
      </c>
      <c r="L33" s="78">
        <v>55699.606749653198</v>
      </c>
      <c r="M33" s="78">
        <v>60811.947076877863</v>
      </c>
      <c r="N33" s="78">
        <v>64904.58520748133</v>
      </c>
      <c r="O33" s="78">
        <v>67557.019472826199</v>
      </c>
      <c r="P33" s="78">
        <v>69011.027481596961</v>
      </c>
      <c r="Q33" s="78">
        <v>69236.461173870557</v>
      </c>
      <c r="R33" s="78">
        <v>67830.188139690828</v>
      </c>
      <c r="S33" s="78">
        <v>65562.468239413502</v>
      </c>
      <c r="T33" s="78">
        <v>63991.606559622473</v>
      </c>
      <c r="U33" s="78">
        <v>63781.054439165608</v>
      </c>
      <c r="V33" s="78">
        <v>53893.890354526724</v>
      </c>
      <c r="W33" s="78">
        <v>62804.022147494194</v>
      </c>
      <c r="X33" s="78">
        <v>67734.479537900814</v>
      </c>
      <c r="Y33" s="78">
        <v>64612.315380890032</v>
      </c>
      <c r="Z33" s="78">
        <v>56690.39721462076</v>
      </c>
      <c r="AA33" s="78">
        <v>45719.657497721382</v>
      </c>
      <c r="AB33" s="79">
        <v>36512.796151885923</v>
      </c>
      <c r="AC33" s="88">
        <v>8399920.6202766821</v>
      </c>
      <c r="AF33" s="1" t="s">
        <v>2</v>
      </c>
      <c r="AG33" s="1">
        <v>6</v>
      </c>
    </row>
    <row r="34" spans="1:33" ht="15.75" thickBot="1" x14ac:dyDescent="0.25">
      <c r="A34" s="125"/>
      <c r="B34" s="128"/>
      <c r="C34" s="69" t="s">
        <v>31</v>
      </c>
      <c r="D34" s="70">
        <v>30</v>
      </c>
      <c r="E34" s="67">
        <v>1693262.9884842294</v>
      </c>
      <c r="F34" s="68">
        <v>1561221.9733901666</v>
      </c>
      <c r="G34" s="68">
        <v>1501760.3668398471</v>
      </c>
      <c r="H34" s="68">
        <v>1518257.5155196604</v>
      </c>
      <c r="I34" s="68">
        <v>1728707.617849513</v>
      </c>
      <c r="J34" s="68">
        <v>2060613.0943012144</v>
      </c>
      <c r="K34" s="68">
        <v>2394676.1976287733</v>
      </c>
      <c r="L34" s="68">
        <v>2001304.9927466128</v>
      </c>
      <c r="M34" s="68">
        <v>2126043.57808842</v>
      </c>
      <c r="N34" s="68">
        <v>2197747.2368375249</v>
      </c>
      <c r="O34" s="68">
        <v>2257023.9586177543</v>
      </c>
      <c r="P34" s="68">
        <v>2296430.712060865</v>
      </c>
      <c r="Q34" s="68">
        <v>2282910.8334868746</v>
      </c>
      <c r="R34" s="68">
        <v>2232503.1359192654</v>
      </c>
      <c r="S34" s="68">
        <v>2206341.8282449367</v>
      </c>
      <c r="T34" s="68">
        <v>2179979.0629354268</v>
      </c>
      <c r="U34" s="68">
        <v>2153979.9197657844</v>
      </c>
      <c r="V34" s="68">
        <v>1910881.7749674236</v>
      </c>
      <c r="W34" s="68">
        <v>2140834.7396535487</v>
      </c>
      <c r="X34" s="68">
        <v>2258190.3291304111</v>
      </c>
      <c r="Y34" s="68">
        <v>2130933.6737979013</v>
      </c>
      <c r="Z34" s="68">
        <v>1868684.9136948367</v>
      </c>
      <c r="AA34" s="68">
        <v>1500715.8445691736</v>
      </c>
      <c r="AB34" s="77">
        <v>1184624.1762489947</v>
      </c>
      <c r="AC34" s="87">
        <v>47387630.464779146</v>
      </c>
      <c r="AD34" s="87"/>
    </row>
    <row r="35" spans="1:33" ht="15" x14ac:dyDescent="0.2">
      <c r="A35" s="123">
        <v>46935</v>
      </c>
      <c r="B35" s="126">
        <v>48200257.383303158</v>
      </c>
      <c r="C35" s="61" t="s">
        <v>32</v>
      </c>
      <c r="D35" s="62">
        <v>19</v>
      </c>
      <c r="E35" s="83">
        <v>54289.213375824533</v>
      </c>
      <c r="F35" s="84">
        <v>50697.384128754791</v>
      </c>
      <c r="G35" s="84">
        <v>49196.954125283235</v>
      </c>
      <c r="H35" s="84">
        <v>50489.845667828609</v>
      </c>
      <c r="I35" s="84">
        <v>61730.409538811611</v>
      </c>
      <c r="J35" s="84">
        <v>82557.209480949037</v>
      </c>
      <c r="K35" s="84">
        <v>89904.914261242317</v>
      </c>
      <c r="L35" s="84">
        <v>69731.626767863156</v>
      </c>
      <c r="M35" s="84">
        <v>72978.799380135824</v>
      </c>
      <c r="N35" s="84">
        <v>74584.384373896566</v>
      </c>
      <c r="O35" s="84">
        <v>76362.944464764369</v>
      </c>
      <c r="P35" s="84">
        <v>77102.967366743847</v>
      </c>
      <c r="Q35" s="84">
        <v>75598.259887553198</v>
      </c>
      <c r="R35" s="84">
        <v>74324.151907938969</v>
      </c>
      <c r="S35" s="84">
        <v>74655.869501847192</v>
      </c>
      <c r="T35" s="84">
        <v>74312.236242984873</v>
      </c>
      <c r="U35" s="84">
        <v>73426.612764105579</v>
      </c>
      <c r="V35" s="84">
        <v>65835.265550289201</v>
      </c>
      <c r="W35" s="84">
        <v>73046.236543631327</v>
      </c>
      <c r="X35" s="84">
        <v>77954.235312091405</v>
      </c>
      <c r="Y35" s="84">
        <v>73238.284055195458</v>
      </c>
      <c r="Z35" s="84">
        <v>63220.330603363742</v>
      </c>
      <c r="AA35" s="84">
        <v>49773.90218070324</v>
      </c>
      <c r="AB35" s="85">
        <v>38898.535713629542</v>
      </c>
      <c r="AC35" s="86">
        <v>30854300.8907132</v>
      </c>
      <c r="AF35" s="1" t="s">
        <v>1</v>
      </c>
      <c r="AG35" s="1">
        <v>7</v>
      </c>
    </row>
    <row r="36" spans="1:33" ht="15" x14ac:dyDescent="0.2">
      <c r="A36" s="124"/>
      <c r="B36" s="126"/>
      <c r="C36" s="63" t="s">
        <v>33</v>
      </c>
      <c r="D36" s="64">
        <v>5</v>
      </c>
      <c r="E36" s="80">
        <v>58148.913319400526</v>
      </c>
      <c r="F36" s="81">
        <v>53428.760473583716</v>
      </c>
      <c r="G36" s="81">
        <v>51430.803193950735</v>
      </c>
      <c r="H36" s="81">
        <v>51477.890883637148</v>
      </c>
      <c r="I36" s="81">
        <v>55713.250547589989</v>
      </c>
      <c r="J36" s="81">
        <v>60629.160364530289</v>
      </c>
      <c r="K36" s="81">
        <v>72711.003384777665</v>
      </c>
      <c r="L36" s="81">
        <v>64794.511308980982</v>
      </c>
      <c r="M36" s="81">
        <v>70001.358554190534</v>
      </c>
      <c r="N36" s="81">
        <v>73123.037152181321</v>
      </c>
      <c r="O36" s="81">
        <v>75225.851611344318</v>
      </c>
      <c r="P36" s="81">
        <v>75905.074725779632</v>
      </c>
      <c r="Q36" s="81">
        <v>75008.543816704958</v>
      </c>
      <c r="R36" s="81">
        <v>72387.244609589296</v>
      </c>
      <c r="S36" s="81">
        <v>69743.750713812769</v>
      </c>
      <c r="T36" s="81">
        <v>68258.960072699192</v>
      </c>
      <c r="U36" s="81">
        <v>67087.263762879447</v>
      </c>
      <c r="V36" s="81">
        <v>57696.998201215843</v>
      </c>
      <c r="W36" s="81">
        <v>65223.571717675564</v>
      </c>
      <c r="X36" s="81">
        <v>69696.122182010935</v>
      </c>
      <c r="Y36" s="81">
        <v>65956.802250924186</v>
      </c>
      <c r="Z36" s="81">
        <v>58746.42785536695</v>
      </c>
      <c r="AA36" s="81">
        <v>49077.776109058024</v>
      </c>
      <c r="AB36" s="82">
        <v>39982.36965522082</v>
      </c>
      <c r="AC36" s="87">
        <v>7607277.2323355246</v>
      </c>
      <c r="AF36" s="1" t="s">
        <v>3</v>
      </c>
      <c r="AG36" s="1">
        <v>7</v>
      </c>
    </row>
    <row r="37" spans="1:33" ht="15" x14ac:dyDescent="0.2">
      <c r="A37" s="124"/>
      <c r="B37" s="126"/>
      <c r="C37" s="65" t="s">
        <v>34</v>
      </c>
      <c r="D37" s="66">
        <v>7</v>
      </c>
      <c r="E37" s="102">
        <v>57128.052031826854</v>
      </c>
      <c r="F37" s="78">
        <v>52222.022981356466</v>
      </c>
      <c r="G37" s="78">
        <v>49842.963234828268</v>
      </c>
      <c r="H37" s="78">
        <v>48626.384867527377</v>
      </c>
      <c r="I37" s="78">
        <v>49708.649527058384</v>
      </c>
      <c r="J37" s="78">
        <v>50504.526232987082</v>
      </c>
      <c r="K37" s="78">
        <v>57076.207890994316</v>
      </c>
      <c r="L37" s="78">
        <v>55917.711305397883</v>
      </c>
      <c r="M37" s="78">
        <v>61214.967186678834</v>
      </c>
      <c r="N37" s="78">
        <v>64999.752948605943</v>
      </c>
      <c r="O37" s="78">
        <v>67303.551500267</v>
      </c>
      <c r="P37" s="78">
        <v>68498.383598947621</v>
      </c>
      <c r="Q37" s="78">
        <v>68317.008544711876</v>
      </c>
      <c r="R37" s="78">
        <v>67054.80540096981</v>
      </c>
      <c r="S37" s="78">
        <v>64951.290599640241</v>
      </c>
      <c r="T37" s="78">
        <v>63305.006988707806</v>
      </c>
      <c r="U37" s="78">
        <v>62399.902822606105</v>
      </c>
      <c r="V37" s="78">
        <v>51987.826553804785</v>
      </c>
      <c r="W37" s="78">
        <v>61029.482088259545</v>
      </c>
      <c r="X37" s="78">
        <v>67648.963297311217</v>
      </c>
      <c r="Y37" s="78">
        <v>64732.893383639857</v>
      </c>
      <c r="Z37" s="78">
        <v>56350.910855448383</v>
      </c>
      <c r="AA37" s="78">
        <v>44826.364465586041</v>
      </c>
      <c r="AB37" s="79">
        <v>35592.266014898167</v>
      </c>
      <c r="AC37" s="88">
        <v>9738679.2602544203</v>
      </c>
      <c r="AF37" s="1" t="s">
        <v>2</v>
      </c>
      <c r="AG37" s="1">
        <v>7</v>
      </c>
    </row>
    <row r="38" spans="1:33" ht="15.75" thickBot="1" x14ac:dyDescent="0.25">
      <c r="A38" s="125"/>
      <c r="B38" s="128"/>
      <c r="C38" s="69" t="s">
        <v>31</v>
      </c>
      <c r="D38" s="70">
        <v>31</v>
      </c>
      <c r="E38" s="67">
        <v>1722135.9849604568</v>
      </c>
      <c r="F38" s="68">
        <v>1595948.2616837549</v>
      </c>
      <c r="G38" s="68">
        <v>1540796.886993933</v>
      </c>
      <c r="H38" s="68">
        <v>1557081.2161796209</v>
      </c>
      <c r="I38" s="68">
        <v>1799404.5806647795</v>
      </c>
      <c r="J38" s="68">
        <v>2225264.4655915927</v>
      </c>
      <c r="K38" s="68">
        <v>2471281.8431244525</v>
      </c>
      <c r="L38" s="68">
        <v>2040297.4442720897</v>
      </c>
      <c r="M38" s="68">
        <v>2165108.7513002851</v>
      </c>
      <c r="N38" s="68">
        <v>2237716.759505183</v>
      </c>
      <c r="O38" s="68">
        <v>2298150.0633891136</v>
      </c>
      <c r="P38" s="68">
        <v>2323970.4387896648</v>
      </c>
      <c r="Q38" s="68">
        <v>2289628.7167600188</v>
      </c>
      <c r="R38" s="68">
        <v>2243478.7471055756</v>
      </c>
      <c r="S38" s="68">
        <v>2221839.3083016421</v>
      </c>
      <c r="T38" s="68">
        <v>2196362.3379011634</v>
      </c>
      <c r="U38" s="68">
        <v>2167341.2810906461</v>
      </c>
      <c r="V38" s="68">
        <v>1903269.8223382076</v>
      </c>
      <c r="W38" s="68">
        <v>2141202.7275351901</v>
      </c>
      <c r="X38" s="68">
        <v>2303153.82492097</v>
      </c>
      <c r="Y38" s="68">
        <v>2174441.6619888134</v>
      </c>
      <c r="Z38" s="68">
        <v>1889374.7967288843</v>
      </c>
      <c r="AA38" s="68">
        <v>1504877.5732377539</v>
      </c>
      <c r="AB38" s="77">
        <v>1188129.8889393525</v>
      </c>
      <c r="AC38" s="87">
        <v>48200257.383303143</v>
      </c>
      <c r="AD38" s="87"/>
    </row>
    <row r="39" spans="1:33" ht="15" x14ac:dyDescent="0.2">
      <c r="A39" s="123">
        <v>46966</v>
      </c>
      <c r="B39" s="126">
        <v>47510055.037139498</v>
      </c>
      <c r="C39" s="61" t="s">
        <v>32</v>
      </c>
      <c r="D39" s="62">
        <v>21</v>
      </c>
      <c r="E39" s="83">
        <v>53565.212462307711</v>
      </c>
      <c r="F39" s="84">
        <v>49946.105151201424</v>
      </c>
      <c r="G39" s="84">
        <v>48509.369485115902</v>
      </c>
      <c r="H39" s="84">
        <v>49952.490107815749</v>
      </c>
      <c r="I39" s="84">
        <v>62249.977278670354</v>
      </c>
      <c r="J39" s="84">
        <v>84745.88492423571</v>
      </c>
      <c r="K39" s="84">
        <v>90512.210053505973</v>
      </c>
      <c r="L39" s="84">
        <v>67956.241992424199</v>
      </c>
      <c r="M39" s="84">
        <v>70593.752066026165</v>
      </c>
      <c r="N39" s="84">
        <v>71910.185049821026</v>
      </c>
      <c r="O39" s="84">
        <v>73541.743569936967</v>
      </c>
      <c r="P39" s="84">
        <v>74376.808889141554</v>
      </c>
      <c r="Q39" s="84">
        <v>73094.266391879006</v>
      </c>
      <c r="R39" s="84">
        <v>71944.927798387595</v>
      </c>
      <c r="S39" s="84">
        <v>72356.940122223677</v>
      </c>
      <c r="T39" s="84">
        <v>72205.463850410481</v>
      </c>
      <c r="U39" s="84">
        <v>71380.091180918811</v>
      </c>
      <c r="V39" s="84">
        <v>64308.063397348138</v>
      </c>
      <c r="W39" s="84">
        <v>72138.14455924026</v>
      </c>
      <c r="X39" s="84">
        <v>76711.029128800656</v>
      </c>
      <c r="Y39" s="84">
        <v>72046.851783891936</v>
      </c>
      <c r="Z39" s="84">
        <v>62173.326662202402</v>
      </c>
      <c r="AA39" s="84">
        <v>48621.357235524942</v>
      </c>
      <c r="AB39" s="85">
        <v>37854.121471881779</v>
      </c>
      <c r="AC39" s="86">
        <v>33446585.856871158</v>
      </c>
      <c r="AF39" s="1" t="s">
        <v>1</v>
      </c>
      <c r="AG39" s="1">
        <v>8</v>
      </c>
    </row>
    <row r="40" spans="1:33" ht="15" x14ac:dyDescent="0.2">
      <c r="A40" s="124"/>
      <c r="B40" s="126"/>
      <c r="C40" s="63" t="s">
        <v>33</v>
      </c>
      <c r="D40" s="64">
        <v>4</v>
      </c>
      <c r="E40" s="80">
        <v>56783.973082356926</v>
      </c>
      <c r="F40" s="81">
        <v>52109.224119768194</v>
      </c>
      <c r="G40" s="81">
        <v>50076.183463304384</v>
      </c>
      <c r="H40" s="81">
        <v>50239.192904545074</v>
      </c>
      <c r="I40" s="81">
        <v>54749.911196487927</v>
      </c>
      <c r="J40" s="81">
        <v>60724.920591348426</v>
      </c>
      <c r="K40" s="81">
        <v>72354.528945375627</v>
      </c>
      <c r="L40" s="81">
        <v>63138.094044503378</v>
      </c>
      <c r="M40" s="81">
        <v>67891.432944325483</v>
      </c>
      <c r="N40" s="81">
        <v>70702.739040745393</v>
      </c>
      <c r="O40" s="81">
        <v>72743.479479214249</v>
      </c>
      <c r="P40" s="81">
        <v>73563.113630495136</v>
      </c>
      <c r="Q40" s="81">
        <v>72820.897997208405</v>
      </c>
      <c r="R40" s="81">
        <v>70429.620813799294</v>
      </c>
      <c r="S40" s="81">
        <v>68133.021502227653</v>
      </c>
      <c r="T40" s="81">
        <v>66593.461385342845</v>
      </c>
      <c r="U40" s="81">
        <v>65451.309216534508</v>
      </c>
      <c r="V40" s="81">
        <v>57074.638091090164</v>
      </c>
      <c r="W40" s="81">
        <v>64937.778745392548</v>
      </c>
      <c r="X40" s="81">
        <v>68350.307033196194</v>
      </c>
      <c r="Y40" s="81">
        <v>64789.063388624352</v>
      </c>
      <c r="Z40" s="81">
        <v>57270.190125818299</v>
      </c>
      <c r="AA40" s="81">
        <v>47596.486977129585</v>
      </c>
      <c r="AB40" s="82">
        <v>38755.090857769326</v>
      </c>
      <c r="AC40" s="87">
        <v>5949114.6383064147</v>
      </c>
      <c r="AF40" s="1" t="s">
        <v>3</v>
      </c>
      <c r="AG40" s="1">
        <v>8</v>
      </c>
    </row>
    <row r="41" spans="1:33" ht="15" x14ac:dyDescent="0.2">
      <c r="A41" s="124"/>
      <c r="B41" s="126"/>
      <c r="C41" s="65" t="s">
        <v>34</v>
      </c>
      <c r="D41" s="66">
        <v>6</v>
      </c>
      <c r="E41" s="102">
        <v>55509.452804857458</v>
      </c>
      <c r="F41" s="78">
        <v>50702.335829600081</v>
      </c>
      <c r="G41" s="78">
        <v>48374.443379233024</v>
      </c>
      <c r="H41" s="78">
        <v>47366.379049422671</v>
      </c>
      <c r="I41" s="78">
        <v>48705.255501818028</v>
      </c>
      <c r="J41" s="78">
        <v>50275.497559465715</v>
      </c>
      <c r="K41" s="78">
        <v>55265.022927564831</v>
      </c>
      <c r="L41" s="78">
        <v>54045.365059411677</v>
      </c>
      <c r="M41" s="78">
        <v>59019.028970465457</v>
      </c>
      <c r="N41" s="78">
        <v>62925.713966004238</v>
      </c>
      <c r="O41" s="78">
        <v>65429.319310715277</v>
      </c>
      <c r="P41" s="78">
        <v>66442.435116904235</v>
      </c>
      <c r="Q41" s="78">
        <v>66338.588016752634</v>
      </c>
      <c r="R41" s="78">
        <v>65015.522395118627</v>
      </c>
      <c r="S41" s="78">
        <v>62865.734685737109</v>
      </c>
      <c r="T41" s="78">
        <v>61336.538277135587</v>
      </c>
      <c r="U41" s="78">
        <v>60494.251387474818</v>
      </c>
      <c r="V41" s="78">
        <v>50621.984355822169</v>
      </c>
      <c r="W41" s="78">
        <v>60350.138297349687</v>
      </c>
      <c r="X41" s="78">
        <v>66061.369467292549</v>
      </c>
      <c r="Y41" s="78">
        <v>62972.495374409496</v>
      </c>
      <c r="Z41" s="78">
        <v>54658.593532896404</v>
      </c>
      <c r="AA41" s="78">
        <v>43356.883350813609</v>
      </c>
      <c r="AB41" s="79">
        <v>34260.075044054152</v>
      </c>
      <c r="AC41" s="88">
        <v>8114354.5419619158</v>
      </c>
      <c r="AF41" s="1" t="s">
        <v>2</v>
      </c>
      <c r="AG41" s="1">
        <v>8</v>
      </c>
    </row>
    <row r="42" spans="1:33" ht="15.75" thickBot="1" x14ac:dyDescent="0.25">
      <c r="A42" s="125"/>
      <c r="B42" s="128"/>
      <c r="C42" s="69" t="s">
        <v>31</v>
      </c>
      <c r="D42" s="70">
        <v>31</v>
      </c>
      <c r="E42" s="67">
        <v>1685062.0708670341</v>
      </c>
      <c r="F42" s="68">
        <v>1561519.119631903</v>
      </c>
      <c r="G42" s="68">
        <v>1509248.1533160498</v>
      </c>
      <c r="H42" s="68">
        <v>1534157.338178847</v>
      </c>
      <c r="I42" s="68">
        <v>1818480.7006489371</v>
      </c>
      <c r="J42" s="68">
        <v>2324216.2511311378</v>
      </c>
      <c r="K42" s="68">
        <v>2521764.6644705166</v>
      </c>
      <c r="L42" s="68">
        <v>2003905.648375392</v>
      </c>
      <c r="M42" s="68">
        <v>2108148.6989866439</v>
      </c>
      <c r="N42" s="68">
        <v>2170479.1260052486</v>
      </c>
      <c r="O42" s="68">
        <v>2227926.4487498249</v>
      </c>
      <c r="P42" s="68">
        <v>2254820.0518953786</v>
      </c>
      <c r="Q42" s="68">
        <v>2224294.7143188086</v>
      </c>
      <c r="R42" s="68">
        <v>2182655.1013920484</v>
      </c>
      <c r="S42" s="68">
        <v>2169222.2366900304</v>
      </c>
      <c r="T42" s="68">
        <v>2150707.8160628052</v>
      </c>
      <c r="U42" s="68">
        <v>2123752.6599902818</v>
      </c>
      <c r="V42" s="68">
        <v>1882499.7898436047</v>
      </c>
      <c r="W42" s="68">
        <v>2136752.9805097138</v>
      </c>
      <c r="X42" s="68">
        <v>2280701.0566413538</v>
      </c>
      <c r="Y42" s="68">
        <v>2149975.113262685</v>
      </c>
      <c r="Z42" s="68">
        <v>1862672.181606902</v>
      </c>
      <c r="AA42" s="68">
        <v>1471575.7499594237</v>
      </c>
      <c r="AB42" s="77">
        <v>1155517.3646049197</v>
      </c>
      <c r="AC42" s="87">
        <v>47510055.03713949</v>
      </c>
      <c r="AD42" s="87"/>
    </row>
    <row r="43" spans="1:33" ht="15" x14ac:dyDescent="0.2">
      <c r="A43" s="123">
        <v>46997</v>
      </c>
      <c r="B43" s="126">
        <v>48451618.699906036</v>
      </c>
      <c r="C43" s="61" t="s">
        <v>32</v>
      </c>
      <c r="D43" s="62">
        <v>21</v>
      </c>
      <c r="E43" s="83">
        <v>55527.227289203183</v>
      </c>
      <c r="F43" s="84">
        <v>51753.641426840724</v>
      </c>
      <c r="G43" s="84">
        <v>50202.140282913424</v>
      </c>
      <c r="H43" s="84">
        <v>51775.327975095483</v>
      </c>
      <c r="I43" s="84">
        <v>63849.184150734516</v>
      </c>
      <c r="J43" s="84">
        <v>85747.350644713573</v>
      </c>
      <c r="K43" s="84">
        <v>92163.291512002732</v>
      </c>
      <c r="L43" s="84">
        <v>71179.8999654082</v>
      </c>
      <c r="M43" s="84">
        <v>74190.390355544776</v>
      </c>
      <c r="N43" s="84">
        <v>75653.751580323587</v>
      </c>
      <c r="O43" s="84">
        <v>77526.365491725155</v>
      </c>
      <c r="P43" s="84">
        <v>78444.851565287812</v>
      </c>
      <c r="Q43" s="84">
        <v>77205.97883635477</v>
      </c>
      <c r="R43" s="84">
        <v>75968.370678193387</v>
      </c>
      <c r="S43" s="84">
        <v>76383.491253447093</v>
      </c>
      <c r="T43" s="84">
        <v>76127.277240159878</v>
      </c>
      <c r="U43" s="84">
        <v>75299.663551472549</v>
      </c>
      <c r="V43" s="84">
        <v>69195.728959137981</v>
      </c>
      <c r="W43" s="84">
        <v>78265.825158785781</v>
      </c>
      <c r="X43" s="84">
        <v>79540.077204113273</v>
      </c>
      <c r="Y43" s="84">
        <v>74390.02205178939</v>
      </c>
      <c r="Z43" s="84">
        <v>64212.429485447821</v>
      </c>
      <c r="AA43" s="84">
        <v>50847.687757092724</v>
      </c>
      <c r="AB43" s="85">
        <v>39701.25297287479</v>
      </c>
      <c r="AC43" s="86">
        <v>34968175.775161922</v>
      </c>
      <c r="AF43" s="1" t="s">
        <v>1</v>
      </c>
      <c r="AG43" s="1">
        <v>9</v>
      </c>
    </row>
    <row r="44" spans="1:33" ht="15" x14ac:dyDescent="0.2">
      <c r="A44" s="124"/>
      <c r="B44" s="126"/>
      <c r="C44" s="63" t="s">
        <v>33</v>
      </c>
      <c r="D44" s="64">
        <v>5</v>
      </c>
      <c r="E44" s="80">
        <v>58715.500926043947</v>
      </c>
      <c r="F44" s="81">
        <v>54326.779044249735</v>
      </c>
      <c r="G44" s="81">
        <v>52019.580862585557</v>
      </c>
      <c r="H44" s="81">
        <v>52088.628098833309</v>
      </c>
      <c r="I44" s="81">
        <v>56844.261879221049</v>
      </c>
      <c r="J44" s="81">
        <v>62980.140673020047</v>
      </c>
      <c r="K44" s="81">
        <v>75418.027630841942</v>
      </c>
      <c r="L44" s="81">
        <v>67013.054279946431</v>
      </c>
      <c r="M44" s="81">
        <v>72167.167582651367</v>
      </c>
      <c r="N44" s="81">
        <v>75047.639909028032</v>
      </c>
      <c r="O44" s="81">
        <v>77020.600261618194</v>
      </c>
      <c r="P44" s="81">
        <v>77624.056698208384</v>
      </c>
      <c r="Q44" s="81">
        <v>76516.048867366029</v>
      </c>
      <c r="R44" s="81">
        <v>73976.586491145892</v>
      </c>
      <c r="S44" s="81">
        <v>71458.518834803865</v>
      </c>
      <c r="T44" s="81">
        <v>69831.604766131597</v>
      </c>
      <c r="U44" s="81">
        <v>68956.706800849599</v>
      </c>
      <c r="V44" s="81">
        <v>60818.916117698762</v>
      </c>
      <c r="W44" s="81">
        <v>69979.778647017156</v>
      </c>
      <c r="X44" s="81">
        <v>70786.680474671535</v>
      </c>
      <c r="Y44" s="81">
        <v>66917.130376539149</v>
      </c>
      <c r="Z44" s="81">
        <v>59051.18782267913</v>
      </c>
      <c r="AA44" s="81">
        <v>49423.943365650186</v>
      </c>
      <c r="AB44" s="82">
        <v>40210.850038889432</v>
      </c>
      <c r="AC44" s="87">
        <v>7795966.9522484504</v>
      </c>
      <c r="AF44" s="1" t="s">
        <v>3</v>
      </c>
      <c r="AG44" s="1">
        <v>9</v>
      </c>
    </row>
    <row r="45" spans="1:33" ht="15" x14ac:dyDescent="0.2">
      <c r="A45" s="124"/>
      <c r="B45" s="126"/>
      <c r="C45" s="65" t="s">
        <v>34</v>
      </c>
      <c r="D45" s="66">
        <v>4</v>
      </c>
      <c r="E45" s="102">
        <v>58190.589928347596</v>
      </c>
      <c r="F45" s="78">
        <v>53133.593874869992</v>
      </c>
      <c r="G45" s="78">
        <v>50723.171982013089</v>
      </c>
      <c r="H45" s="78">
        <v>49585.81234225486</v>
      </c>
      <c r="I45" s="78">
        <v>50460.163969554698</v>
      </c>
      <c r="J45" s="78">
        <v>51257.306268820234</v>
      </c>
      <c r="K45" s="78">
        <v>58214.448134521066</v>
      </c>
      <c r="L45" s="78">
        <v>57493.93434927761</v>
      </c>
      <c r="M45" s="78">
        <v>62750.561582326132</v>
      </c>
      <c r="N45" s="78">
        <v>66595.384667169463</v>
      </c>
      <c r="O45" s="78">
        <v>68602.642549406999</v>
      </c>
      <c r="P45" s="78">
        <v>69729.533541075551</v>
      </c>
      <c r="Q45" s="78">
        <v>69508.541307502703</v>
      </c>
      <c r="R45" s="78">
        <v>68120.05324376146</v>
      </c>
      <c r="S45" s="78">
        <v>66030.578300527966</v>
      </c>
      <c r="T45" s="78">
        <v>64472.363235000936</v>
      </c>
      <c r="U45" s="78">
        <v>63643.981586465299</v>
      </c>
      <c r="V45" s="78">
        <v>53998.677665069496</v>
      </c>
      <c r="W45" s="78">
        <v>65864.289614030829</v>
      </c>
      <c r="X45" s="78">
        <v>69767.898366837835</v>
      </c>
      <c r="Y45" s="78">
        <v>66422.477945023405</v>
      </c>
      <c r="Z45" s="78">
        <v>57437.895341159077</v>
      </c>
      <c r="AA45" s="78">
        <v>44864.599700994462</v>
      </c>
      <c r="AB45" s="79">
        <v>35000.493627907083</v>
      </c>
      <c r="AC45" s="88">
        <v>5687475.9724956714</v>
      </c>
      <c r="AF45" s="1" t="s">
        <v>2</v>
      </c>
      <c r="AG45" s="1">
        <v>9</v>
      </c>
    </row>
    <row r="46" spans="1:33" ht="15.75" thickBot="1" x14ac:dyDescent="0.25">
      <c r="A46" s="125"/>
      <c r="B46" s="128"/>
      <c r="C46" s="69" t="s">
        <v>31</v>
      </c>
      <c r="D46" s="70">
        <v>30</v>
      </c>
      <c r="E46" s="67">
        <v>1692411.6374168771</v>
      </c>
      <c r="F46" s="68">
        <v>1570994.7406843838</v>
      </c>
      <c r="G46" s="68">
        <v>1517235.538182162</v>
      </c>
      <c r="H46" s="68">
        <v>1546068.2773401912</v>
      </c>
      <c r="I46" s="68">
        <v>1826894.832439749</v>
      </c>
      <c r="J46" s="68">
        <v>2320624.291979366</v>
      </c>
      <c r="K46" s="68">
        <v>2545377.0524443514</v>
      </c>
      <c r="L46" s="68">
        <v>2059818.9080704148</v>
      </c>
      <c r="M46" s="68">
        <v>2169836.2817090014</v>
      </c>
      <c r="N46" s="68">
        <v>2230348.5214006132</v>
      </c>
      <c r="O46" s="68">
        <v>2287567.246831947</v>
      </c>
      <c r="P46" s="68">
        <v>2314380.3005263885</v>
      </c>
      <c r="Q46" s="68">
        <v>2281939.9651302909</v>
      </c>
      <c r="R46" s="68">
        <v>2237698.9296728363</v>
      </c>
      <c r="S46" s="68">
        <v>2225468.2236985201</v>
      </c>
      <c r="T46" s="68">
        <v>2205720.2988140192</v>
      </c>
      <c r="U46" s="68">
        <v>2180652.3949310328</v>
      </c>
      <c r="V46" s="68">
        <v>1973199.5993906693</v>
      </c>
      <c r="W46" s="68">
        <v>2256938.3800257104</v>
      </c>
      <c r="X46" s="68">
        <v>2303346.6171270879</v>
      </c>
      <c r="Y46" s="68">
        <v>2162466.0267503667</v>
      </c>
      <c r="Z46" s="68">
        <v>1873468.5396724362</v>
      </c>
      <c r="AA46" s="68">
        <v>1494379.5585311761</v>
      </c>
      <c r="AB46" s="77">
        <v>1174782.537136446</v>
      </c>
      <c r="AC46" s="87">
        <v>48451618.699906051</v>
      </c>
      <c r="AD46" s="87"/>
    </row>
    <row r="47" spans="1:33" ht="15" x14ac:dyDescent="0.2">
      <c r="A47" s="123">
        <v>47027</v>
      </c>
      <c r="B47" s="126">
        <v>49721069.999771729</v>
      </c>
      <c r="C47" s="61" t="s">
        <v>32</v>
      </c>
      <c r="D47" s="62">
        <v>21</v>
      </c>
      <c r="E47" s="83">
        <v>55462.544387595386</v>
      </c>
      <c r="F47" s="84">
        <v>51718.24773729212</v>
      </c>
      <c r="G47" s="84">
        <v>50161.571858796058</v>
      </c>
      <c r="H47" s="84">
        <v>51466.083829567819</v>
      </c>
      <c r="I47" s="84">
        <v>63065.982734116333</v>
      </c>
      <c r="J47" s="84">
        <v>83869.130912712368</v>
      </c>
      <c r="K47" s="84">
        <v>92173.079158674809</v>
      </c>
      <c r="L47" s="84">
        <v>70900.020452794473</v>
      </c>
      <c r="M47" s="84">
        <v>73922.309607834177</v>
      </c>
      <c r="N47" s="84">
        <v>75440.502305753311</v>
      </c>
      <c r="O47" s="84">
        <v>77221.308734886101</v>
      </c>
      <c r="P47" s="84">
        <v>78470.868328571509</v>
      </c>
      <c r="Q47" s="84">
        <v>77116.90376839813</v>
      </c>
      <c r="R47" s="84">
        <v>75762.812859521131</v>
      </c>
      <c r="S47" s="84">
        <v>76122.070459158509</v>
      </c>
      <c r="T47" s="84">
        <v>76110.857625221892</v>
      </c>
      <c r="U47" s="84">
        <v>75599.460746205747</v>
      </c>
      <c r="V47" s="84">
        <v>72377.606598331302</v>
      </c>
      <c r="W47" s="84">
        <v>79234.107229684611</v>
      </c>
      <c r="X47" s="84">
        <v>78956.069292806496</v>
      </c>
      <c r="Y47" s="84">
        <v>74159.963548263782</v>
      </c>
      <c r="Z47" s="84">
        <v>64454.57554370178</v>
      </c>
      <c r="AA47" s="84">
        <v>51076.041199176354</v>
      </c>
      <c r="AB47" s="85">
        <v>40339.663006004906</v>
      </c>
      <c r="AC47" s="86">
        <v>34968817.420426451</v>
      </c>
      <c r="AF47" s="1" t="s">
        <v>1</v>
      </c>
      <c r="AG47" s="1">
        <v>10</v>
      </c>
    </row>
    <row r="48" spans="1:33" ht="15" x14ac:dyDescent="0.2">
      <c r="A48" s="124"/>
      <c r="B48" s="126"/>
      <c r="C48" s="63" t="s">
        <v>33</v>
      </c>
      <c r="D48" s="64">
        <v>4</v>
      </c>
      <c r="E48" s="80">
        <v>59403.159887978174</v>
      </c>
      <c r="F48" s="81">
        <v>54869.592692860417</v>
      </c>
      <c r="G48" s="81">
        <v>52630.370378484018</v>
      </c>
      <c r="H48" s="81">
        <v>52678.308348747036</v>
      </c>
      <c r="I48" s="81">
        <v>57289.848496123042</v>
      </c>
      <c r="J48" s="81">
        <v>63025.567011962521</v>
      </c>
      <c r="K48" s="81">
        <v>75813.116293265135</v>
      </c>
      <c r="L48" s="81">
        <v>66633.579299046076</v>
      </c>
      <c r="M48" s="81">
        <v>71666.419826450991</v>
      </c>
      <c r="N48" s="81">
        <v>74640.481770693907</v>
      </c>
      <c r="O48" s="81">
        <v>76502.452364614059</v>
      </c>
      <c r="P48" s="81">
        <v>77211.571469579736</v>
      </c>
      <c r="Q48" s="81">
        <v>76313.416475670048</v>
      </c>
      <c r="R48" s="81">
        <v>73915.297792955374</v>
      </c>
      <c r="S48" s="81">
        <v>71550.366796269664</v>
      </c>
      <c r="T48" s="81">
        <v>69989.761142849864</v>
      </c>
      <c r="U48" s="81">
        <v>69012.989147558823</v>
      </c>
      <c r="V48" s="81">
        <v>63831.766922346345</v>
      </c>
      <c r="W48" s="81">
        <v>71233.696445345107</v>
      </c>
      <c r="X48" s="81">
        <v>70979.370175039978</v>
      </c>
      <c r="Y48" s="81">
        <v>66908.841703006692</v>
      </c>
      <c r="Z48" s="81">
        <v>59316.458125518118</v>
      </c>
      <c r="AA48" s="81">
        <v>49581.911108853885</v>
      </c>
      <c r="AB48" s="82">
        <v>40895.508161479898</v>
      </c>
      <c r="AC48" s="87">
        <v>6263575.4073467972</v>
      </c>
      <c r="AF48" s="1" t="s">
        <v>3</v>
      </c>
      <c r="AG48" s="1">
        <v>10</v>
      </c>
    </row>
    <row r="49" spans="1:33" ht="15" x14ac:dyDescent="0.2">
      <c r="A49" s="124"/>
      <c r="B49" s="126"/>
      <c r="C49" s="65" t="s">
        <v>34</v>
      </c>
      <c r="D49" s="66">
        <v>6</v>
      </c>
      <c r="E49" s="102">
        <v>57661.196091712685</v>
      </c>
      <c r="F49" s="78">
        <v>53086.671523363781</v>
      </c>
      <c r="G49" s="78">
        <v>50609.678846214658</v>
      </c>
      <c r="H49" s="78">
        <v>49369.879574508726</v>
      </c>
      <c r="I49" s="78">
        <v>50271.185835975288</v>
      </c>
      <c r="J49" s="78">
        <v>51020.113424041134</v>
      </c>
      <c r="K49" s="78">
        <v>57554.88945096769</v>
      </c>
      <c r="L49" s="78">
        <v>56472.954870581911</v>
      </c>
      <c r="M49" s="78">
        <v>61780.917646813978</v>
      </c>
      <c r="N49" s="78">
        <v>65360.484139030385</v>
      </c>
      <c r="O49" s="78">
        <v>67755.22186665397</v>
      </c>
      <c r="P49" s="78">
        <v>68886.167610460267</v>
      </c>
      <c r="Q49" s="78">
        <v>69123.269696038362</v>
      </c>
      <c r="R49" s="78">
        <v>67968.304015850459</v>
      </c>
      <c r="S49" s="78">
        <v>65639.717171916622</v>
      </c>
      <c r="T49" s="78">
        <v>64098.234178067316</v>
      </c>
      <c r="U49" s="78">
        <v>63608.615429577629</v>
      </c>
      <c r="V49" s="78">
        <v>56867.487308821248</v>
      </c>
      <c r="W49" s="78">
        <v>66640.443175463501</v>
      </c>
      <c r="X49" s="78">
        <v>68566.506311628284</v>
      </c>
      <c r="Y49" s="78">
        <v>65029.935889917717</v>
      </c>
      <c r="Z49" s="78">
        <v>56631.368129740295</v>
      </c>
      <c r="AA49" s="78">
        <v>45273.736762401415</v>
      </c>
      <c r="AB49" s="79">
        <v>35502.549716665424</v>
      </c>
      <c r="AC49" s="88">
        <v>8488677.1719984747</v>
      </c>
      <c r="AF49" s="1" t="s">
        <v>2</v>
      </c>
      <c r="AG49" s="1">
        <v>10</v>
      </c>
    </row>
    <row r="50" spans="1:33" ht="15.75" thickBot="1" x14ac:dyDescent="0.25">
      <c r="A50" s="125"/>
      <c r="B50" s="128"/>
      <c r="C50" s="69" t="s">
        <v>31</v>
      </c>
      <c r="D50" s="70">
        <v>31</v>
      </c>
      <c r="E50" s="67">
        <v>1748293.2482416919</v>
      </c>
      <c r="F50" s="68">
        <v>1624081.6023947587</v>
      </c>
      <c r="G50" s="68">
        <v>1567572.5636259413</v>
      </c>
      <c r="H50" s="68">
        <v>1587720.2712629647</v>
      </c>
      <c r="I50" s="68">
        <v>1855172.1464167871</v>
      </c>
      <c r="J50" s="68">
        <v>2319474.6977590565</v>
      </c>
      <c r="K50" s="68">
        <v>2584216.4642110378</v>
      </c>
      <c r="L50" s="68">
        <v>2094272.4759283597</v>
      </c>
      <c r="M50" s="68">
        <v>2209719.6869512056</v>
      </c>
      <c r="N50" s="68">
        <v>2274975.3803377775</v>
      </c>
      <c r="O50" s="68">
        <v>2334188.6240909882</v>
      </c>
      <c r="P50" s="68">
        <v>2370051.5264410824</v>
      </c>
      <c r="Q50" s="68">
        <v>2339448.2632152713</v>
      </c>
      <c r="R50" s="68">
        <v>2294490.085316868</v>
      </c>
      <c r="S50" s="68">
        <v>2278603.2498589074</v>
      </c>
      <c r="T50" s="68">
        <v>2262876.4597694632</v>
      </c>
      <c r="U50" s="68">
        <v>2245292.3248380218</v>
      </c>
      <c r="V50" s="68">
        <v>2116461.7301072702</v>
      </c>
      <c r="W50" s="68">
        <v>2348693.6966575384</v>
      </c>
      <c r="X50" s="68">
        <v>2353393.9737188662</v>
      </c>
      <c r="Y50" s="68">
        <v>2215174.2166650724</v>
      </c>
      <c r="Z50" s="68">
        <v>1930600.1276982515</v>
      </c>
      <c r="AA50" s="68">
        <v>1542566.9301925274</v>
      </c>
      <c r="AB50" s="77">
        <v>1223730.2540720152</v>
      </c>
      <c r="AC50" s="87">
        <v>49721069.999771729</v>
      </c>
      <c r="AD50" s="87"/>
    </row>
    <row r="51" spans="1:33" ht="15" x14ac:dyDescent="0.2">
      <c r="A51" s="123">
        <v>47058</v>
      </c>
      <c r="B51" s="126">
        <v>49690617.410417363</v>
      </c>
      <c r="C51" s="61" t="s">
        <v>32</v>
      </c>
      <c r="D51" s="62">
        <v>20</v>
      </c>
      <c r="E51" s="83">
        <v>57514.471678535643</v>
      </c>
      <c r="F51" s="84">
        <v>53549.254250519443</v>
      </c>
      <c r="G51" s="84">
        <v>52087.15467966014</v>
      </c>
      <c r="H51" s="84">
        <v>53530.41536341585</v>
      </c>
      <c r="I51" s="84">
        <v>64850.629664153705</v>
      </c>
      <c r="J51" s="84">
        <v>84769.929571843764</v>
      </c>
      <c r="K51" s="84">
        <v>94835.485246415366</v>
      </c>
      <c r="L51" s="84">
        <v>73860.88459331241</v>
      </c>
      <c r="M51" s="84">
        <v>76950.788177507973</v>
      </c>
      <c r="N51" s="84">
        <v>78372.156910642298</v>
      </c>
      <c r="O51" s="84">
        <v>80026.099404823603</v>
      </c>
      <c r="P51" s="84">
        <v>81131.374067495926</v>
      </c>
      <c r="Q51" s="84">
        <v>79939.514300974843</v>
      </c>
      <c r="R51" s="84">
        <v>78689.5330443118</v>
      </c>
      <c r="S51" s="84">
        <v>79108.839089020126</v>
      </c>
      <c r="T51" s="84">
        <v>78944.580547000354</v>
      </c>
      <c r="U51" s="84">
        <v>78439.62040401563</v>
      </c>
      <c r="V51" s="84">
        <v>75480.906722601198</v>
      </c>
      <c r="W51" s="84">
        <v>81841.392409889217</v>
      </c>
      <c r="X51" s="84">
        <v>81313.867938706418</v>
      </c>
      <c r="Y51" s="84">
        <v>76258.685698318703</v>
      </c>
      <c r="Z51" s="84">
        <v>66592.315601868497</v>
      </c>
      <c r="AA51" s="84">
        <v>53205.018084410767</v>
      </c>
      <c r="AB51" s="85">
        <v>41989.919503979399</v>
      </c>
      <c r="AC51" s="86">
        <v>34465656.739068463</v>
      </c>
      <c r="AF51" s="1" t="s">
        <v>1</v>
      </c>
      <c r="AG51" s="1">
        <v>11</v>
      </c>
    </row>
    <row r="52" spans="1:33" ht="15" x14ac:dyDescent="0.2">
      <c r="A52" s="124"/>
      <c r="B52" s="126"/>
      <c r="C52" s="63" t="s">
        <v>33</v>
      </c>
      <c r="D52" s="64">
        <v>4</v>
      </c>
      <c r="E52" s="80">
        <v>61326.327510612711</v>
      </c>
      <c r="F52" s="81">
        <v>56219.905942413039</v>
      </c>
      <c r="G52" s="81">
        <v>53556.355354670923</v>
      </c>
      <c r="H52" s="81">
        <v>53673.155792726473</v>
      </c>
      <c r="I52" s="81">
        <v>58604.300572851927</v>
      </c>
      <c r="J52" s="81">
        <v>65049.614661055712</v>
      </c>
      <c r="K52" s="81">
        <v>77071.356218025001</v>
      </c>
      <c r="L52" s="81">
        <v>68539.990365531805</v>
      </c>
      <c r="M52" s="81">
        <v>73733.024821955376</v>
      </c>
      <c r="N52" s="81">
        <v>76817.705000963586</v>
      </c>
      <c r="O52" s="81">
        <v>78889.899956784619</v>
      </c>
      <c r="P52" s="81">
        <v>79630.569726620131</v>
      </c>
      <c r="Q52" s="81">
        <v>78831.111052318025</v>
      </c>
      <c r="R52" s="81">
        <v>76496.916208732524</v>
      </c>
      <c r="S52" s="81">
        <v>74228.022170593234</v>
      </c>
      <c r="T52" s="81">
        <v>72924.242290115886</v>
      </c>
      <c r="U52" s="81">
        <v>72133.83660429054</v>
      </c>
      <c r="V52" s="81">
        <v>66775.158061090377</v>
      </c>
      <c r="W52" s="81">
        <v>73602.474979411665</v>
      </c>
      <c r="X52" s="81">
        <v>73135.008591868653</v>
      </c>
      <c r="Y52" s="81">
        <v>68721.393944517593</v>
      </c>
      <c r="Z52" s="81">
        <v>61249.272669995327</v>
      </c>
      <c r="AA52" s="81">
        <v>51270.010056507002</v>
      </c>
      <c r="AB52" s="82">
        <v>41985.312142018229</v>
      </c>
      <c r="AC52" s="87">
        <v>6457859.8587826826</v>
      </c>
      <c r="AF52" s="1" t="s">
        <v>3</v>
      </c>
      <c r="AG52" s="1">
        <v>11</v>
      </c>
    </row>
    <row r="53" spans="1:33" ht="15" x14ac:dyDescent="0.2">
      <c r="A53" s="124"/>
      <c r="B53" s="126"/>
      <c r="C53" s="65" t="s">
        <v>34</v>
      </c>
      <c r="D53" s="66">
        <v>6</v>
      </c>
      <c r="E53" s="102">
        <v>58041.354885602843</v>
      </c>
      <c r="F53" s="78">
        <v>53196.701968491092</v>
      </c>
      <c r="G53" s="78">
        <v>50488.984674150903</v>
      </c>
      <c r="H53" s="78">
        <v>49467.888403336423</v>
      </c>
      <c r="I53" s="78">
        <v>50650.42053861668</v>
      </c>
      <c r="J53" s="78">
        <v>51836.718139128439</v>
      </c>
      <c r="K53" s="78">
        <v>59129.233177896625</v>
      </c>
      <c r="L53" s="78">
        <v>58450.346543786989</v>
      </c>
      <c r="M53" s="78">
        <v>63991.863254853546</v>
      </c>
      <c r="N53" s="78">
        <v>68158.767467837766</v>
      </c>
      <c r="O53" s="78">
        <v>70685.275590451813</v>
      </c>
      <c r="P53" s="78">
        <v>71949.472257440968</v>
      </c>
      <c r="Q53" s="78">
        <v>71982.610294029262</v>
      </c>
      <c r="R53" s="78">
        <v>70737.087808313168</v>
      </c>
      <c r="S53" s="78">
        <v>68539.406076072686</v>
      </c>
      <c r="T53" s="78">
        <v>67063.317952045472</v>
      </c>
      <c r="U53" s="78">
        <v>66592.496034881042</v>
      </c>
      <c r="V53" s="78">
        <v>60175.821028838225</v>
      </c>
      <c r="W53" s="78">
        <v>69241.553879632469</v>
      </c>
      <c r="X53" s="78">
        <v>70731.367428052152</v>
      </c>
      <c r="Y53" s="78">
        <v>66680.844751922079</v>
      </c>
      <c r="Z53" s="78">
        <v>58409.957418232341</v>
      </c>
      <c r="AA53" s="78">
        <v>47225.341771374005</v>
      </c>
      <c r="AB53" s="79">
        <v>37756.637416049954</v>
      </c>
      <c r="AC53" s="88">
        <v>8767100.8125662226</v>
      </c>
      <c r="AF53" s="1" t="s">
        <v>2</v>
      </c>
      <c r="AG53" s="1">
        <v>11</v>
      </c>
    </row>
    <row r="54" spans="1:33" ht="15.75" thickBot="1" x14ac:dyDescent="0.25">
      <c r="A54" s="125"/>
      <c r="B54" s="128"/>
      <c r="C54" s="69" t="s">
        <v>31</v>
      </c>
      <c r="D54" s="70">
        <v>30</v>
      </c>
      <c r="E54" s="67">
        <v>1743842.8729267807</v>
      </c>
      <c r="F54" s="68">
        <v>1615044.9205909874</v>
      </c>
      <c r="G54" s="68">
        <v>1558902.4230567918</v>
      </c>
      <c r="H54" s="68">
        <v>1582108.2608592417</v>
      </c>
      <c r="I54" s="68">
        <v>1835332.3188061817</v>
      </c>
      <c r="J54" s="68">
        <v>2266617.3589158687</v>
      </c>
      <c r="K54" s="68">
        <v>2559770.5288677868</v>
      </c>
      <c r="L54" s="68">
        <v>2102079.7325910972</v>
      </c>
      <c r="M54" s="68">
        <v>2217899.0423671021</v>
      </c>
      <c r="N54" s="68">
        <v>2283666.5630237269</v>
      </c>
      <c r="O54" s="68">
        <v>2340193.2414663215</v>
      </c>
      <c r="P54" s="68">
        <v>2372846.5938010449</v>
      </c>
      <c r="Q54" s="68">
        <v>2346010.3919929443</v>
      </c>
      <c r="R54" s="68">
        <v>2304200.852571045</v>
      </c>
      <c r="S54" s="68">
        <v>2290325.306919212</v>
      </c>
      <c r="T54" s="68">
        <v>2272968.4878127435</v>
      </c>
      <c r="U54" s="68">
        <v>2256882.7307067611</v>
      </c>
      <c r="V54" s="68">
        <v>2137773.692869415</v>
      </c>
      <c r="W54" s="68">
        <v>2346687.0713932258</v>
      </c>
      <c r="X54" s="68">
        <v>2343205.5977099161</v>
      </c>
      <c r="Y54" s="68">
        <v>2200144.3582559768</v>
      </c>
      <c r="Z54" s="68">
        <v>1927303.1472267453</v>
      </c>
      <c r="AA54" s="68">
        <v>1552532.4525424875</v>
      </c>
      <c r="AB54" s="77">
        <v>1234279.4631439606</v>
      </c>
      <c r="AC54" s="87">
        <v>49690617.410417363</v>
      </c>
      <c r="AD54" s="87"/>
    </row>
    <row r="55" spans="1:33" ht="15" x14ac:dyDescent="0.2">
      <c r="A55" s="123">
        <v>47088</v>
      </c>
      <c r="B55" s="126">
        <v>50908054.877636224</v>
      </c>
      <c r="C55" s="61" t="s">
        <v>32</v>
      </c>
      <c r="D55" s="62">
        <v>19</v>
      </c>
      <c r="E55" s="83">
        <v>60321.058601395795</v>
      </c>
      <c r="F55" s="84">
        <v>55521.160446649606</v>
      </c>
      <c r="G55" s="84">
        <v>53413.192001852527</v>
      </c>
      <c r="H55" s="84">
        <v>53973.628474657722</v>
      </c>
      <c r="I55" s="84">
        <v>61271.957425941109</v>
      </c>
      <c r="J55" s="84">
        <v>72644.958403478537</v>
      </c>
      <c r="K55" s="84">
        <v>85956.838696027044</v>
      </c>
      <c r="L55" s="84">
        <v>71884.602545855698</v>
      </c>
      <c r="M55" s="84">
        <v>77004.334008883539</v>
      </c>
      <c r="N55" s="84">
        <v>79405.187657825605</v>
      </c>
      <c r="O55" s="84">
        <v>81275.527910507197</v>
      </c>
      <c r="P55" s="84">
        <v>82722.244877375546</v>
      </c>
      <c r="Q55" s="84">
        <v>82268.779148919115</v>
      </c>
      <c r="R55" s="84">
        <v>80508.951535943372</v>
      </c>
      <c r="S55" s="84">
        <v>80035.528339542288</v>
      </c>
      <c r="T55" s="84">
        <v>79290.566366491446</v>
      </c>
      <c r="U55" s="84">
        <v>78429.306624448989</v>
      </c>
      <c r="V55" s="84">
        <v>72692.821258130978</v>
      </c>
      <c r="W55" s="84">
        <v>80990.248418660689</v>
      </c>
      <c r="X55" s="84">
        <v>81301.639475039003</v>
      </c>
      <c r="Y55" s="84">
        <v>77357.879393868658</v>
      </c>
      <c r="Z55" s="84">
        <v>69436.907269261908</v>
      </c>
      <c r="AA55" s="84">
        <v>56717.54565909745</v>
      </c>
      <c r="AB55" s="85">
        <v>45198.361074054432</v>
      </c>
      <c r="AC55" s="86">
        <v>32672841.286664255</v>
      </c>
      <c r="AF55" s="1" t="s">
        <v>1</v>
      </c>
      <c r="AG55" s="1">
        <v>12</v>
      </c>
    </row>
    <row r="56" spans="1:33" ht="15" x14ac:dyDescent="0.2">
      <c r="A56" s="124"/>
      <c r="B56" s="126"/>
      <c r="C56" s="63" t="s">
        <v>33</v>
      </c>
      <c r="D56" s="64">
        <v>5</v>
      </c>
      <c r="E56" s="80">
        <v>62501.065195510557</v>
      </c>
      <c r="F56" s="81">
        <v>57139.916588745858</v>
      </c>
      <c r="G56" s="81">
        <v>54402.187414534834</v>
      </c>
      <c r="H56" s="81">
        <v>54043.513163534255</v>
      </c>
      <c r="I56" s="81">
        <v>57933.67751927708</v>
      </c>
      <c r="J56" s="81">
        <v>62386.885007372381</v>
      </c>
      <c r="K56" s="81">
        <v>72122.962836552746</v>
      </c>
      <c r="L56" s="81">
        <v>64783.018294119116</v>
      </c>
      <c r="M56" s="81">
        <v>70272.008101394531</v>
      </c>
      <c r="N56" s="81">
        <v>74101.695142742916</v>
      </c>
      <c r="O56" s="81">
        <v>76307.706811010154</v>
      </c>
      <c r="P56" s="81">
        <v>77249.42031295973</v>
      </c>
      <c r="Q56" s="81">
        <v>77030.151434688174</v>
      </c>
      <c r="R56" s="81">
        <v>75122.455516792834</v>
      </c>
      <c r="S56" s="81">
        <v>73172.955819539784</v>
      </c>
      <c r="T56" s="81">
        <v>71750.897066034871</v>
      </c>
      <c r="U56" s="81">
        <v>70690.915200952863</v>
      </c>
      <c r="V56" s="81">
        <v>62586.889555984068</v>
      </c>
      <c r="W56" s="81">
        <v>71189.019857098858</v>
      </c>
      <c r="X56" s="81">
        <v>71888.086200105579</v>
      </c>
      <c r="Y56" s="81">
        <v>69132.117355531474</v>
      </c>
      <c r="Z56" s="81">
        <v>63091.361414126586</v>
      </c>
      <c r="AA56" s="81">
        <v>54118.235927168935</v>
      </c>
      <c r="AB56" s="82">
        <v>44239.195342720894</v>
      </c>
      <c r="AC56" s="87">
        <v>7936281.6853924952</v>
      </c>
      <c r="AF56" s="1" t="s">
        <v>3</v>
      </c>
      <c r="AG56" s="1">
        <v>12</v>
      </c>
    </row>
    <row r="57" spans="1:33" ht="15" x14ac:dyDescent="0.2">
      <c r="A57" s="124"/>
      <c r="B57" s="126"/>
      <c r="C57" s="65" t="s">
        <v>34</v>
      </c>
      <c r="D57" s="66">
        <v>7</v>
      </c>
      <c r="E57" s="102">
        <v>63957.502331260999</v>
      </c>
      <c r="F57" s="78">
        <v>58131.241792352674</v>
      </c>
      <c r="G57" s="78">
        <v>54566.323759210201</v>
      </c>
      <c r="H57" s="78">
        <v>52752.870106422728</v>
      </c>
      <c r="I57" s="78">
        <v>53167.554300025964</v>
      </c>
      <c r="J57" s="78">
        <v>53726.340397669694</v>
      </c>
      <c r="K57" s="78">
        <v>58850.627730259854</v>
      </c>
      <c r="L57" s="78">
        <v>56123.344554904332</v>
      </c>
      <c r="M57" s="78">
        <v>60440.703989003618</v>
      </c>
      <c r="N57" s="78">
        <v>64421.053991951048</v>
      </c>
      <c r="O57" s="78">
        <v>67490.459461651772</v>
      </c>
      <c r="P57" s="78">
        <v>69525.438813588466</v>
      </c>
      <c r="Q57" s="78">
        <v>70315.374205971224</v>
      </c>
      <c r="R57" s="78">
        <v>69575.679517474608</v>
      </c>
      <c r="S57" s="78">
        <v>67639.558330832369</v>
      </c>
      <c r="T57" s="78">
        <v>66171.066589337177</v>
      </c>
      <c r="U57" s="78">
        <v>65890.62977653413</v>
      </c>
      <c r="V57" s="78">
        <v>57372.932263941875</v>
      </c>
      <c r="W57" s="78">
        <v>68086.995658241387</v>
      </c>
      <c r="X57" s="78">
        <v>70017.049497112966</v>
      </c>
      <c r="Y57" s="78">
        <v>67139.148456570576</v>
      </c>
      <c r="Z57" s="78">
        <v>60805.967197934049</v>
      </c>
      <c r="AA57" s="78">
        <v>51664.728971203171</v>
      </c>
      <c r="AB57" s="79">
        <v>43443.394817897279</v>
      </c>
      <c r="AC57" s="88">
        <v>10298931.905579466</v>
      </c>
      <c r="AF57" s="1" t="s">
        <v>2</v>
      </c>
      <c r="AG57" s="1">
        <v>12</v>
      </c>
    </row>
    <row r="58" spans="1:33" ht="15.75" thickBot="1" x14ac:dyDescent="0.25">
      <c r="A58" s="125"/>
      <c r="B58" s="128"/>
      <c r="C58" s="69" t="s">
        <v>31</v>
      </c>
      <c r="D58" s="70">
        <v>31</v>
      </c>
      <c r="E58" s="103">
        <v>1906307.9557228996</v>
      </c>
      <c r="F58" s="104">
        <v>1747520.3239765405</v>
      </c>
      <c r="G58" s="104">
        <v>1668825.8514223436</v>
      </c>
      <c r="H58" s="104">
        <v>1664986.5975811272</v>
      </c>
      <c r="I58" s="104">
        <v>1826008.4587894483</v>
      </c>
      <c r="J58" s="104">
        <v>2068273.0174866419</v>
      </c>
      <c r="K58" s="104">
        <v>2405749.1435190965</v>
      </c>
      <c r="L58" s="104">
        <v>2082585.9517261842</v>
      </c>
      <c r="M58" s="104">
        <v>2237527.3145987852</v>
      </c>
      <c r="N58" s="104">
        <v>2330154.4191560582</v>
      </c>
      <c r="O58" s="104">
        <v>2398206.7805862501</v>
      </c>
      <c r="P58" s="104">
        <v>2444647.8259300529</v>
      </c>
      <c r="Q58" s="104">
        <v>2440465.1804447025</v>
      </c>
      <c r="R58" s="104">
        <v>2392312.1133892103</v>
      </c>
      <c r="S58" s="104">
        <v>2360016.725864829</v>
      </c>
      <c r="T58" s="104">
        <v>2328472.7124188719</v>
      </c>
      <c r="U58" s="104">
        <v>2304845.8103050338</v>
      </c>
      <c r="V58" s="104">
        <v>2095708.577532002</v>
      </c>
      <c r="W58" s="104">
        <v>2371368.788847737</v>
      </c>
      <c r="X58" s="104">
        <v>2394290.9275060594</v>
      </c>
      <c r="Y58" s="104">
        <v>2285434.3344571558</v>
      </c>
      <c r="Z58" s="104">
        <v>2060399.8155721477</v>
      </c>
      <c r="AA58" s="104">
        <v>1709877.6499571186</v>
      </c>
      <c r="AB58" s="105">
        <v>1384068.6008459197</v>
      </c>
      <c r="AC58" s="106">
        <v>50908054.877636209</v>
      </c>
      <c r="AD58" s="87"/>
    </row>
    <row r="59" spans="1:33" s="5" customFormat="1" x14ac:dyDescent="0.2">
      <c r="AC59" s="16">
        <v>580002737.45365214</v>
      </c>
      <c r="AD59" s="101"/>
    </row>
    <row r="60" spans="1:33" s="5" customFormat="1" ht="15.75" x14ac:dyDescent="0.2">
      <c r="B60" s="15" t="s">
        <v>41</v>
      </c>
      <c r="Z60" s="6"/>
      <c r="AA60" s="6"/>
      <c r="AB60" s="6"/>
    </row>
    <row r="61" spans="1:33" s="5" customFormat="1" ht="18" x14ac:dyDescent="0.25">
      <c r="B61" s="15" t="s">
        <v>48</v>
      </c>
      <c r="W61" s="14"/>
      <c r="Z61" s="7" t="s">
        <v>55</v>
      </c>
    </row>
    <row r="62" spans="1:33" ht="18" x14ac:dyDescent="0.25">
      <c r="B62" s="73"/>
      <c r="Z62" s="74"/>
    </row>
  </sheetData>
  <mergeCells count="26">
    <mergeCell ref="D2:E2"/>
    <mergeCell ref="C9:D9"/>
    <mergeCell ref="A11:A14"/>
    <mergeCell ref="B11:B14"/>
    <mergeCell ref="A15:A18"/>
    <mergeCell ref="B15:B18"/>
    <mergeCell ref="A19:A22"/>
    <mergeCell ref="B19:B22"/>
    <mergeCell ref="A23:A26"/>
    <mergeCell ref="B23:B26"/>
    <mergeCell ref="A27:A30"/>
    <mergeCell ref="B27:B30"/>
    <mergeCell ref="A31:A34"/>
    <mergeCell ref="B31:B34"/>
    <mergeCell ref="A35:A38"/>
    <mergeCell ref="B35:B38"/>
    <mergeCell ref="A39:A42"/>
    <mergeCell ref="B39:B42"/>
    <mergeCell ref="A55:A58"/>
    <mergeCell ref="B55:B58"/>
    <mergeCell ref="A43:A46"/>
    <mergeCell ref="B43:B46"/>
    <mergeCell ref="A47:A50"/>
    <mergeCell ref="B47:B50"/>
    <mergeCell ref="A51:A54"/>
    <mergeCell ref="B51:B54"/>
  </mergeCells>
  <printOptions horizontalCentered="1" verticalCentered="1"/>
  <pageMargins left="0.39370078740157483" right="0.32" top="0.48" bottom="0.66" header="0" footer="0"/>
  <pageSetup scale="30" orientation="landscape" r:id="rId1"/>
  <headerFooter alignWithMargins="0">
    <oddHeader>&amp;C&amp;"Arial"&amp;8&amp;K000000INTERNAL&amp;1#</oddHead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FD94ED-A7FB-46C2-BF8A-5E4AB64A23C6}">
  <sheetPr>
    <tabColor theme="3" tint="0.39997558519241921"/>
    <pageSetUpPr fitToPage="1"/>
  </sheetPr>
  <dimension ref="A1:AG62"/>
  <sheetViews>
    <sheetView showGridLines="0" zoomScale="90" workbookViewId="0">
      <pane xSplit="4" ySplit="10" topLeftCell="E50" activePane="bottomRight" state="frozen"/>
      <selection activeCell="M39" sqref="M39"/>
      <selection pane="topRight" activeCell="M39" sqref="M39"/>
      <selection pane="bottomLeft" activeCell="M39" sqref="M39"/>
      <selection pane="bottomRight" activeCell="M39" sqref="M39"/>
    </sheetView>
  </sheetViews>
  <sheetFormatPr baseColWidth="10" defaultColWidth="0" defaultRowHeight="12.75" x14ac:dyDescent="0.2"/>
  <cols>
    <col min="1" max="1" width="8.28515625" style="1" customWidth="1"/>
    <col min="2" max="2" width="15.5703125" style="1" customWidth="1"/>
    <col min="3" max="4" width="13.28515625" style="1" customWidth="1"/>
    <col min="5" max="5" width="14.42578125" style="1" customWidth="1"/>
    <col min="6" max="22" width="14.42578125" style="1" bestFit="1" customWidth="1"/>
    <col min="23" max="25" width="15.5703125" style="1" bestFit="1" customWidth="1"/>
    <col min="26" max="26" width="15.85546875" style="1" customWidth="1"/>
    <col min="27" max="28" width="14.42578125" style="1" bestFit="1" customWidth="1"/>
    <col min="29" max="29" width="17.7109375" style="1" customWidth="1"/>
    <col min="30" max="30" width="19.85546875" style="1" customWidth="1"/>
    <col min="31" max="31" width="3.42578125" style="1" hidden="1" customWidth="1"/>
    <col min="32" max="32" width="5.28515625" style="1" hidden="1" customWidth="1"/>
    <col min="33" max="33" width="9.85546875" style="1" hidden="1" customWidth="1"/>
    <col min="34" max="16384" width="3.42578125" style="1" hidden="1"/>
  </cols>
  <sheetData>
    <row r="1" spans="1:33" ht="15" x14ac:dyDescent="0.2">
      <c r="A1" s="91" t="s">
        <v>65</v>
      </c>
      <c r="B1" s="92"/>
      <c r="C1" s="92"/>
      <c r="D1" s="92"/>
    </row>
    <row r="2" spans="1:33" ht="15.75" x14ac:dyDescent="0.2">
      <c r="A2" s="91" t="s">
        <v>52</v>
      </c>
      <c r="B2" s="92"/>
      <c r="C2" s="92"/>
      <c r="D2" s="129"/>
      <c r="E2" s="129"/>
      <c r="F2" s="51"/>
    </row>
    <row r="3" spans="1:33" ht="15.75" x14ac:dyDescent="0.2">
      <c r="A3" s="91" t="s">
        <v>53</v>
      </c>
      <c r="B3" s="92"/>
      <c r="C3" s="92"/>
      <c r="D3" s="93" t="s">
        <v>90</v>
      </c>
      <c r="E3" s="51"/>
      <c r="F3" s="51"/>
    </row>
    <row r="4" spans="1:33" ht="15.75" x14ac:dyDescent="0.2">
      <c r="A4" s="91" t="s">
        <v>54</v>
      </c>
      <c r="B4" s="92"/>
      <c r="C4" s="92"/>
      <c r="D4" s="94"/>
      <c r="E4" s="51"/>
      <c r="F4" s="51"/>
      <c r="H4" s="53"/>
    </row>
    <row r="5" spans="1:33" ht="15.75" x14ac:dyDescent="0.2">
      <c r="A5" s="91" t="s">
        <v>56</v>
      </c>
      <c r="B5" s="92"/>
      <c r="C5" s="92"/>
      <c r="D5" s="94"/>
      <c r="E5" s="51"/>
      <c r="F5" s="51"/>
    </row>
    <row r="6" spans="1:33" ht="15.75" x14ac:dyDescent="0.2">
      <c r="A6" s="91" t="s">
        <v>28</v>
      </c>
      <c r="B6" s="92"/>
      <c r="C6" s="92"/>
      <c r="D6" s="95">
        <v>2029</v>
      </c>
      <c r="E6" s="54"/>
      <c r="F6" s="54"/>
    </row>
    <row r="7" spans="1:33" ht="15.75" x14ac:dyDescent="0.2">
      <c r="A7" s="91" t="s">
        <v>29</v>
      </c>
      <c r="B7" s="92"/>
      <c r="C7" s="92"/>
      <c r="D7" s="96" t="s">
        <v>79</v>
      </c>
      <c r="E7" s="51"/>
      <c r="F7" s="51"/>
    </row>
    <row r="8" spans="1:33" ht="13.5" customHeight="1" x14ac:dyDescent="0.25">
      <c r="A8" s="97" t="s">
        <v>57</v>
      </c>
      <c r="B8" s="92"/>
      <c r="C8" s="92"/>
      <c r="D8" s="96" t="s">
        <v>35</v>
      </c>
    </row>
    <row r="9" spans="1:33" ht="16.5" thickBot="1" x14ac:dyDescent="0.25">
      <c r="C9" s="122"/>
      <c r="D9" s="122"/>
    </row>
    <row r="10" spans="1:33" s="60" customFormat="1" ht="32.25" thickBot="1" x14ac:dyDescent="0.25">
      <c r="A10" s="3" t="s">
        <v>101</v>
      </c>
      <c r="B10" s="4" t="s">
        <v>49</v>
      </c>
      <c r="C10" s="4" t="s">
        <v>51</v>
      </c>
      <c r="D10" s="57" t="s">
        <v>50</v>
      </c>
      <c r="E10" s="58" t="s">
        <v>4</v>
      </c>
      <c r="F10" s="59" t="s">
        <v>5</v>
      </c>
      <c r="G10" s="59" t="s">
        <v>6</v>
      </c>
      <c r="H10" s="59" t="s">
        <v>7</v>
      </c>
      <c r="I10" s="59" t="s">
        <v>8</v>
      </c>
      <c r="J10" s="59" t="s">
        <v>9</v>
      </c>
      <c r="K10" s="59" t="s">
        <v>10</v>
      </c>
      <c r="L10" s="59" t="s">
        <v>11</v>
      </c>
      <c r="M10" s="59" t="s">
        <v>12</v>
      </c>
      <c r="N10" s="59" t="s">
        <v>13</v>
      </c>
      <c r="O10" s="59" t="s">
        <v>14</v>
      </c>
      <c r="P10" s="59" t="s">
        <v>15</v>
      </c>
      <c r="Q10" s="59" t="s">
        <v>16</v>
      </c>
      <c r="R10" s="59" t="s">
        <v>17</v>
      </c>
      <c r="S10" s="59" t="s">
        <v>18</v>
      </c>
      <c r="T10" s="59" t="s">
        <v>19</v>
      </c>
      <c r="U10" s="59" t="s">
        <v>20</v>
      </c>
      <c r="V10" s="59" t="s">
        <v>21</v>
      </c>
      <c r="W10" s="59" t="s">
        <v>22</v>
      </c>
      <c r="X10" s="59" t="s">
        <v>23</v>
      </c>
      <c r="Y10" s="59" t="s">
        <v>24</v>
      </c>
      <c r="Z10" s="59" t="s">
        <v>25</v>
      </c>
      <c r="AA10" s="59" t="s">
        <v>26</v>
      </c>
      <c r="AB10" s="76" t="s">
        <v>27</v>
      </c>
      <c r="AC10" s="75" t="s">
        <v>31</v>
      </c>
    </row>
    <row r="11" spans="1:33" ht="15" x14ac:dyDescent="0.2">
      <c r="A11" s="124">
        <v>47119</v>
      </c>
      <c r="B11" s="126">
        <v>47103116.55971007</v>
      </c>
      <c r="C11" s="61" t="s">
        <v>32</v>
      </c>
      <c r="D11" s="62">
        <v>21</v>
      </c>
      <c r="E11" s="83">
        <v>65583.569947104435</v>
      </c>
      <c r="F11" s="84">
        <v>60759.06618295949</v>
      </c>
      <c r="G11" s="84">
        <v>58472.973555525066</v>
      </c>
      <c r="H11" s="84">
        <v>59051.907544922375</v>
      </c>
      <c r="I11" s="84">
        <v>67563.799516107189</v>
      </c>
      <c r="J11" s="84">
        <v>83532.813260338764</v>
      </c>
      <c r="K11" s="84">
        <v>95858.528841053761</v>
      </c>
      <c r="L11" s="84">
        <v>54877.126746039728</v>
      </c>
      <c r="M11" s="84">
        <v>57494.628083743584</v>
      </c>
      <c r="N11" s="84">
        <v>59433.249847127576</v>
      </c>
      <c r="O11" s="84">
        <v>60947.627900655061</v>
      </c>
      <c r="P11" s="84">
        <v>61876.827370796542</v>
      </c>
      <c r="Q11" s="84">
        <v>62060.945388685592</v>
      </c>
      <c r="R11" s="84">
        <v>61303.289071101557</v>
      </c>
      <c r="S11" s="84">
        <v>60787.307110509639</v>
      </c>
      <c r="T11" s="84">
        <v>60228.951518871683</v>
      </c>
      <c r="U11" s="84">
        <v>59565.304397423657</v>
      </c>
      <c r="V11" s="84">
        <v>71199.844873552342</v>
      </c>
      <c r="W11" s="84">
        <v>79126.170289123926</v>
      </c>
      <c r="X11" s="84">
        <v>83284.538401679412</v>
      </c>
      <c r="Y11" s="84">
        <v>78965.450997547363</v>
      </c>
      <c r="Z11" s="84">
        <v>69771.567473529023</v>
      </c>
      <c r="AA11" s="84">
        <v>56193.969768793344</v>
      </c>
      <c r="AB11" s="85">
        <v>44469.136532720826</v>
      </c>
      <c r="AC11" s="86">
        <v>33020580.487018149</v>
      </c>
      <c r="AF11" s="1" t="s">
        <v>1</v>
      </c>
      <c r="AG11" s="1">
        <v>1</v>
      </c>
    </row>
    <row r="12" spans="1:33" ht="15" x14ac:dyDescent="0.2">
      <c r="A12" s="124"/>
      <c r="B12" s="126"/>
      <c r="C12" s="63" t="s">
        <v>33</v>
      </c>
      <c r="D12" s="64">
        <v>4</v>
      </c>
      <c r="E12" s="80">
        <v>69719.383367109156</v>
      </c>
      <c r="F12" s="81">
        <v>63440.572932975942</v>
      </c>
      <c r="G12" s="81">
        <v>60704.50122449451</v>
      </c>
      <c r="H12" s="81">
        <v>60289.627220776929</v>
      </c>
      <c r="I12" s="81">
        <v>64318.054993143844</v>
      </c>
      <c r="J12" s="81">
        <v>70444.166429701902</v>
      </c>
      <c r="K12" s="81">
        <v>80300.321461165615</v>
      </c>
      <c r="L12" s="81">
        <v>53083.129067385256</v>
      </c>
      <c r="M12" s="81">
        <v>56269.75755949982</v>
      </c>
      <c r="N12" s="81">
        <v>58290.384741208574</v>
      </c>
      <c r="O12" s="81">
        <v>59869.68609422099</v>
      </c>
      <c r="P12" s="81">
        <v>60654.030663511665</v>
      </c>
      <c r="Q12" s="81">
        <v>60706.791604910213</v>
      </c>
      <c r="R12" s="81">
        <v>60151.424197721557</v>
      </c>
      <c r="S12" s="81">
        <v>58398.513244286172</v>
      </c>
      <c r="T12" s="81">
        <v>57280.677838696392</v>
      </c>
      <c r="U12" s="81">
        <v>56309.98701796266</v>
      </c>
      <c r="V12" s="81">
        <v>62451.45785682791</v>
      </c>
      <c r="W12" s="81">
        <v>71240.117976801208</v>
      </c>
      <c r="X12" s="81">
        <v>75218.931346945014</v>
      </c>
      <c r="Y12" s="81">
        <v>72162.254519405426</v>
      </c>
      <c r="Z12" s="81">
        <v>65112.214030732866</v>
      </c>
      <c r="AA12" s="81">
        <v>54741.970802749907</v>
      </c>
      <c r="AB12" s="82">
        <v>45111.250414163376</v>
      </c>
      <c r="AC12" s="87">
        <v>5985076.8264255878</v>
      </c>
      <c r="AF12" s="1" t="s">
        <v>3</v>
      </c>
      <c r="AG12" s="1">
        <v>1</v>
      </c>
    </row>
    <row r="13" spans="1:33" ht="15" x14ac:dyDescent="0.2">
      <c r="A13" s="124"/>
      <c r="B13" s="126"/>
      <c r="C13" s="65" t="s">
        <v>34</v>
      </c>
      <c r="D13" s="66">
        <v>6</v>
      </c>
      <c r="E13" s="102">
        <v>69768.25220147318</v>
      </c>
      <c r="F13" s="78">
        <v>63594.152837333131</v>
      </c>
      <c r="G13" s="78">
        <v>59492.412556578543</v>
      </c>
      <c r="H13" s="78">
        <v>57656.696854804744</v>
      </c>
      <c r="I13" s="78">
        <v>58069.182468664039</v>
      </c>
      <c r="J13" s="78">
        <v>59428.753614419009</v>
      </c>
      <c r="K13" s="78">
        <v>62567.818183416959</v>
      </c>
      <c r="L13" s="78">
        <v>45155.493546345373</v>
      </c>
      <c r="M13" s="78">
        <v>47016.743730468501</v>
      </c>
      <c r="N13" s="78">
        <v>50073.379921939922</v>
      </c>
      <c r="O13" s="78">
        <v>51756.046684282541</v>
      </c>
      <c r="P13" s="78">
        <v>52493.991809175379</v>
      </c>
      <c r="Q13" s="78">
        <v>53595.458544738496</v>
      </c>
      <c r="R13" s="78">
        <v>53677.227484791954</v>
      </c>
      <c r="S13" s="78">
        <v>52860.580947177026</v>
      </c>
      <c r="T13" s="78">
        <v>52122.993216729403</v>
      </c>
      <c r="U13" s="78">
        <v>51936.301517638167</v>
      </c>
      <c r="V13" s="78">
        <v>55690.003013206362</v>
      </c>
      <c r="W13" s="78">
        <v>64925.261669419982</v>
      </c>
      <c r="X13" s="78">
        <v>70284.32197137388</v>
      </c>
      <c r="Y13" s="78">
        <v>67825.91701562902</v>
      </c>
      <c r="Z13" s="78">
        <v>60284.238676526475</v>
      </c>
      <c r="AA13" s="78">
        <v>49402.285867336373</v>
      </c>
      <c r="AB13" s="79">
        <v>39899.026710920312</v>
      </c>
      <c r="AC13" s="88">
        <v>8097459.2462663334</v>
      </c>
      <c r="AF13" s="1" t="s">
        <v>2</v>
      </c>
      <c r="AG13" s="1">
        <v>1</v>
      </c>
    </row>
    <row r="14" spans="1:33" ht="15.75" thickBot="1" x14ac:dyDescent="0.25">
      <c r="A14" s="125"/>
      <c r="B14" s="128"/>
      <c r="C14" s="71" t="s">
        <v>31</v>
      </c>
      <c r="D14" s="72">
        <v>31</v>
      </c>
      <c r="E14" s="67">
        <v>2074742.0155664689</v>
      </c>
      <c r="F14" s="68">
        <v>1911267.5985980518</v>
      </c>
      <c r="G14" s="68">
        <v>1827704.9249034757</v>
      </c>
      <c r="H14" s="68">
        <v>1827188.748455306</v>
      </c>
      <c r="I14" s="68">
        <v>2024527.1046228106</v>
      </c>
      <c r="J14" s="68">
        <v>2392538.2658724356</v>
      </c>
      <c r="K14" s="68">
        <v>2709637.3006072929</v>
      </c>
      <c r="L14" s="68">
        <v>1635685.1392144477</v>
      </c>
      <c r="M14" s="68">
        <v>1714566.6823794255</v>
      </c>
      <c r="N14" s="68">
        <v>1781700.065286153</v>
      </c>
      <c r="O14" s="68">
        <v>1829915.2103963355</v>
      </c>
      <c r="P14" s="68">
        <v>1856993.4482958263</v>
      </c>
      <c r="Q14" s="68">
        <v>1867679.7708504694</v>
      </c>
      <c r="R14" s="68">
        <v>1850038.1321927707</v>
      </c>
      <c r="S14" s="68">
        <v>1827290.9879809092</v>
      </c>
      <c r="T14" s="68">
        <v>1806668.6525514675</v>
      </c>
      <c r="U14" s="68">
        <v>1787729.1495235763</v>
      </c>
      <c r="V14" s="68">
        <v>2079142.591851149</v>
      </c>
      <c r="W14" s="68">
        <v>2336161.6179953273</v>
      </c>
      <c r="X14" s="68">
        <v>2471556.9636512911</v>
      </c>
      <c r="Y14" s="68">
        <v>2353878.9911198905</v>
      </c>
      <c r="Z14" s="68">
        <v>2087357.2051261996</v>
      </c>
      <c r="AA14" s="68">
        <v>1695454.9635596781</v>
      </c>
      <c r="AB14" s="77">
        <v>1353691.0291093127</v>
      </c>
      <c r="AC14" s="87">
        <v>47103116.55971007</v>
      </c>
      <c r="AD14" s="87"/>
    </row>
    <row r="15" spans="1:33" ht="15" x14ac:dyDescent="0.2">
      <c r="A15" s="124">
        <v>47150</v>
      </c>
      <c r="B15" s="126">
        <v>47578016.067944311</v>
      </c>
      <c r="C15" s="61" t="s">
        <v>32</v>
      </c>
      <c r="D15" s="62">
        <v>20</v>
      </c>
      <c r="E15" s="83">
        <v>69567.370765201704</v>
      </c>
      <c r="F15" s="84">
        <v>64504.853325975251</v>
      </c>
      <c r="G15" s="84">
        <v>62335.608291916949</v>
      </c>
      <c r="H15" s="84">
        <v>63705.062275063538</v>
      </c>
      <c r="I15" s="84">
        <v>78711.356727088365</v>
      </c>
      <c r="J15" s="84">
        <v>110312.62092736884</v>
      </c>
      <c r="K15" s="84">
        <v>116666.58155523373</v>
      </c>
      <c r="L15" s="84">
        <v>61893.56772121611</v>
      </c>
      <c r="M15" s="84">
        <v>64149.351706855501</v>
      </c>
      <c r="N15" s="84">
        <v>65262.678221886265</v>
      </c>
      <c r="O15" s="84">
        <v>66549.555425755578</v>
      </c>
      <c r="P15" s="84">
        <v>67453.639021747862</v>
      </c>
      <c r="Q15" s="84">
        <v>66585.843878784639</v>
      </c>
      <c r="R15" s="84">
        <v>65703.06241771605</v>
      </c>
      <c r="S15" s="84">
        <v>65971.50592384531</v>
      </c>
      <c r="T15" s="84">
        <v>65936.671990428003</v>
      </c>
      <c r="U15" s="84">
        <v>65449.046834445217</v>
      </c>
      <c r="V15" s="84">
        <v>78862.621327863671</v>
      </c>
      <c r="W15" s="84">
        <v>86393.695731968619</v>
      </c>
      <c r="X15" s="84">
        <v>92113.125991981535</v>
      </c>
      <c r="Y15" s="84">
        <v>87339.200171905555</v>
      </c>
      <c r="Z15" s="84">
        <v>77081.940837412127</v>
      </c>
      <c r="AA15" s="84">
        <v>61498.563334569611</v>
      </c>
      <c r="AB15" s="85">
        <v>47979.60550901723</v>
      </c>
      <c r="AC15" s="86">
        <v>35040542.59830495</v>
      </c>
      <c r="AF15" s="1" t="s">
        <v>1</v>
      </c>
      <c r="AG15" s="1">
        <v>2</v>
      </c>
    </row>
    <row r="16" spans="1:33" ht="15" x14ac:dyDescent="0.2">
      <c r="A16" s="124"/>
      <c r="B16" s="126"/>
      <c r="C16" s="63" t="s">
        <v>33</v>
      </c>
      <c r="D16" s="64">
        <v>4</v>
      </c>
      <c r="E16" s="80">
        <v>73556.246725556979</v>
      </c>
      <c r="F16" s="81">
        <v>67783.951666855384</v>
      </c>
      <c r="G16" s="81">
        <v>64663.581927275423</v>
      </c>
      <c r="H16" s="81">
        <v>64348.628490587864</v>
      </c>
      <c r="I16" s="81">
        <v>69509.708845460642</v>
      </c>
      <c r="J16" s="81">
        <v>78224.186349238007</v>
      </c>
      <c r="K16" s="81">
        <v>91380.566239591644</v>
      </c>
      <c r="L16" s="81">
        <v>58024.224743568288</v>
      </c>
      <c r="M16" s="81">
        <v>61811.848167027056</v>
      </c>
      <c r="N16" s="81">
        <v>64377.224369034142</v>
      </c>
      <c r="O16" s="81">
        <v>65881.787044712983</v>
      </c>
      <c r="P16" s="81">
        <v>66814.419454277013</v>
      </c>
      <c r="Q16" s="81">
        <v>66389.895031092616</v>
      </c>
      <c r="R16" s="81">
        <v>64556.822122687736</v>
      </c>
      <c r="S16" s="81">
        <v>62645.934119084559</v>
      </c>
      <c r="T16" s="81">
        <v>61477.507784813119</v>
      </c>
      <c r="U16" s="81">
        <v>60534.331187928139</v>
      </c>
      <c r="V16" s="81">
        <v>69623.128363608921</v>
      </c>
      <c r="W16" s="81">
        <v>77415.722086377034</v>
      </c>
      <c r="X16" s="81">
        <v>82508.413780253861</v>
      </c>
      <c r="Y16" s="81">
        <v>79178.940319716407</v>
      </c>
      <c r="Z16" s="81">
        <v>71392.531059599511</v>
      </c>
      <c r="AA16" s="81">
        <v>59725.18651858066</v>
      </c>
      <c r="AB16" s="82">
        <v>48884.731590499221</v>
      </c>
      <c r="AC16" s="87">
        <v>6522838.0719497083</v>
      </c>
      <c r="AF16" s="1" t="s">
        <v>3</v>
      </c>
      <c r="AG16" s="1">
        <v>2</v>
      </c>
    </row>
    <row r="17" spans="1:33" ht="15" x14ac:dyDescent="0.2">
      <c r="A17" s="124"/>
      <c r="B17" s="126"/>
      <c r="C17" s="65" t="s">
        <v>34</v>
      </c>
      <c r="D17" s="66">
        <v>4</v>
      </c>
      <c r="E17" s="102">
        <v>72926.323549338398</v>
      </c>
      <c r="F17" s="78">
        <v>66198.764048012948</v>
      </c>
      <c r="G17" s="78">
        <v>62598.199020929249</v>
      </c>
      <c r="H17" s="78">
        <v>61150.157759999827</v>
      </c>
      <c r="I17" s="78">
        <v>62133.524556344186</v>
      </c>
      <c r="J17" s="78">
        <v>65474.239734136696</v>
      </c>
      <c r="K17" s="78">
        <v>71698.362587880983</v>
      </c>
      <c r="L17" s="78">
        <v>51142.734010205488</v>
      </c>
      <c r="M17" s="78">
        <v>54956.341611779804</v>
      </c>
      <c r="N17" s="78">
        <v>57854.678017248021</v>
      </c>
      <c r="O17" s="78">
        <v>59961.115453016333</v>
      </c>
      <c r="P17" s="78">
        <v>61088.585115108188</v>
      </c>
      <c r="Q17" s="78">
        <v>61381.653424729418</v>
      </c>
      <c r="R17" s="78">
        <v>60487.672884234205</v>
      </c>
      <c r="S17" s="78">
        <v>58963.05589864307</v>
      </c>
      <c r="T17" s="78">
        <v>57760.727013410629</v>
      </c>
      <c r="U17" s="78">
        <v>57041.683234713513</v>
      </c>
      <c r="V17" s="78">
        <v>62539.485373670381</v>
      </c>
      <c r="W17" s="78">
        <v>73130.949015820996</v>
      </c>
      <c r="X17" s="78">
        <v>81069.122078503933</v>
      </c>
      <c r="Y17" s="78">
        <v>78595.18798866446</v>
      </c>
      <c r="Z17" s="78">
        <v>69032.896917380582</v>
      </c>
      <c r="AA17" s="78">
        <v>54493.83030478884</v>
      </c>
      <c r="AB17" s="79">
        <v>41979.559823853422</v>
      </c>
      <c r="AC17" s="88">
        <v>6014635.3976896554</v>
      </c>
      <c r="AF17" s="1" t="s">
        <v>2</v>
      </c>
      <c r="AG17" s="1">
        <v>2</v>
      </c>
    </row>
    <row r="18" spans="1:33" ht="15.75" thickBot="1" x14ac:dyDescent="0.25">
      <c r="A18" s="125"/>
      <c r="B18" s="128"/>
      <c r="C18" s="69" t="s">
        <v>31</v>
      </c>
      <c r="D18" s="70">
        <v>28</v>
      </c>
      <c r="E18" s="67">
        <v>1977277.6964036154</v>
      </c>
      <c r="F18" s="68">
        <v>1826027.9293789784</v>
      </c>
      <c r="G18" s="68">
        <v>1755759.2896311574</v>
      </c>
      <c r="H18" s="68">
        <v>1776096.3905036217</v>
      </c>
      <c r="I18" s="68">
        <v>2100800.0681489864</v>
      </c>
      <c r="J18" s="68">
        <v>2781046.1228808761</v>
      </c>
      <c r="K18" s="68">
        <v>2985647.3464145651</v>
      </c>
      <c r="L18" s="68">
        <v>1674539.1894394173</v>
      </c>
      <c r="M18" s="68">
        <v>1750059.7932523375</v>
      </c>
      <c r="N18" s="68">
        <v>1794181.173982854</v>
      </c>
      <c r="O18" s="68">
        <v>1834362.7185060289</v>
      </c>
      <c r="P18" s="68">
        <v>1860684.798712498</v>
      </c>
      <c r="Q18" s="68">
        <v>1842803.0713989809</v>
      </c>
      <c r="R18" s="68">
        <v>1814239.2283820086</v>
      </c>
      <c r="S18" s="68">
        <v>1805866.0785478167</v>
      </c>
      <c r="T18" s="68">
        <v>1795686.3790014551</v>
      </c>
      <c r="U18" s="68">
        <v>1779284.9943794711</v>
      </c>
      <c r="V18" s="68">
        <v>2105902.8815063904</v>
      </c>
      <c r="W18" s="68">
        <v>2330060.5990481647</v>
      </c>
      <c r="X18" s="68">
        <v>2496572.6632746621</v>
      </c>
      <c r="Y18" s="68">
        <v>2377880.5166716347</v>
      </c>
      <c r="Z18" s="68">
        <v>2103340.5286561633</v>
      </c>
      <c r="AA18" s="68">
        <v>1686847.3339848702</v>
      </c>
      <c r="AB18" s="77">
        <v>1323049.2758377553</v>
      </c>
      <c r="AC18" s="87">
        <v>47578016.067944311</v>
      </c>
      <c r="AD18" s="87"/>
    </row>
    <row r="19" spans="1:33" ht="15" x14ac:dyDescent="0.2">
      <c r="A19" s="123">
        <v>47178</v>
      </c>
      <c r="B19" s="126">
        <v>50444498.788746327</v>
      </c>
      <c r="C19" s="61" t="s">
        <v>32</v>
      </c>
      <c r="D19" s="62">
        <v>19</v>
      </c>
      <c r="E19" s="83">
        <v>68592.527475933792</v>
      </c>
      <c r="F19" s="84">
        <v>63492.566965727543</v>
      </c>
      <c r="G19" s="84">
        <v>61516.383394309334</v>
      </c>
      <c r="H19" s="84">
        <v>62703.114518856055</v>
      </c>
      <c r="I19" s="84">
        <v>76680.528251734519</v>
      </c>
      <c r="J19" s="84">
        <v>104744.7467925432</v>
      </c>
      <c r="K19" s="84">
        <v>112461.23978397278</v>
      </c>
      <c r="L19" s="84">
        <v>60888.433866605839</v>
      </c>
      <c r="M19" s="84">
        <v>63123.626338960072</v>
      </c>
      <c r="N19" s="84">
        <v>64217.205050673285</v>
      </c>
      <c r="O19" s="84">
        <v>65536.531335996333</v>
      </c>
      <c r="P19" s="84">
        <v>66409.123034732344</v>
      </c>
      <c r="Q19" s="84">
        <v>65606.39602700813</v>
      </c>
      <c r="R19" s="84">
        <v>64690.629871694087</v>
      </c>
      <c r="S19" s="84">
        <v>64856.109252464237</v>
      </c>
      <c r="T19" s="84">
        <v>64824.663615706027</v>
      </c>
      <c r="U19" s="84">
        <v>64323.134021102473</v>
      </c>
      <c r="V19" s="84">
        <v>77550.754864719362</v>
      </c>
      <c r="W19" s="84">
        <v>84702.821491177223</v>
      </c>
      <c r="X19" s="84">
        <v>89301.719443967959</v>
      </c>
      <c r="Y19" s="84">
        <v>84801.071195850542</v>
      </c>
      <c r="Z19" s="84">
        <v>74614.553722314653</v>
      </c>
      <c r="AA19" s="84">
        <v>59713.661871046534</v>
      </c>
      <c r="AB19" s="85">
        <v>46884.260351895537</v>
      </c>
      <c r="AC19" s="86">
        <v>32532480.248240855</v>
      </c>
      <c r="AF19" s="1" t="s">
        <v>1</v>
      </c>
      <c r="AG19" s="1">
        <v>3</v>
      </c>
    </row>
    <row r="20" spans="1:33" ht="15" x14ac:dyDescent="0.2">
      <c r="A20" s="124"/>
      <c r="B20" s="126"/>
      <c r="C20" s="63" t="s">
        <v>33</v>
      </c>
      <c r="D20" s="64">
        <v>5</v>
      </c>
      <c r="E20" s="80">
        <v>70818.764932648221</v>
      </c>
      <c r="F20" s="81">
        <v>64571.202163182934</v>
      </c>
      <c r="G20" s="81">
        <v>61709.622998323801</v>
      </c>
      <c r="H20" s="81">
        <v>61529.80113736965</v>
      </c>
      <c r="I20" s="81">
        <v>66137.429922396972</v>
      </c>
      <c r="J20" s="81">
        <v>73575.526668046659</v>
      </c>
      <c r="K20" s="81">
        <v>85576.226626162505</v>
      </c>
      <c r="L20" s="81">
        <v>54151.443775833919</v>
      </c>
      <c r="M20" s="81">
        <v>58025.14223351836</v>
      </c>
      <c r="N20" s="81">
        <v>60929.551084281709</v>
      </c>
      <c r="O20" s="81">
        <v>62934.247729867515</v>
      </c>
      <c r="P20" s="81">
        <v>63879.907315210017</v>
      </c>
      <c r="Q20" s="81">
        <v>63971.614068179333</v>
      </c>
      <c r="R20" s="81">
        <v>62681.017262172623</v>
      </c>
      <c r="S20" s="81">
        <v>61105.843262077986</v>
      </c>
      <c r="T20" s="81">
        <v>60073.733702430043</v>
      </c>
      <c r="U20" s="81">
        <v>59447.418351283057</v>
      </c>
      <c r="V20" s="81">
        <v>67553.364926021313</v>
      </c>
      <c r="W20" s="81">
        <v>75020.086372125239</v>
      </c>
      <c r="X20" s="81">
        <v>79129.429075693639</v>
      </c>
      <c r="Y20" s="81">
        <v>75734.540797394031</v>
      </c>
      <c r="Z20" s="81">
        <v>67926.040253162835</v>
      </c>
      <c r="AA20" s="81">
        <v>56627.596761654226</v>
      </c>
      <c r="AB20" s="82">
        <v>46549.439323917264</v>
      </c>
      <c r="AC20" s="87">
        <v>7798294.9537147684</v>
      </c>
      <c r="AF20" s="1" t="s">
        <v>3</v>
      </c>
      <c r="AG20" s="1">
        <v>3</v>
      </c>
    </row>
    <row r="21" spans="1:33" ht="15" x14ac:dyDescent="0.2">
      <c r="A21" s="124"/>
      <c r="B21" s="126"/>
      <c r="C21" s="65" t="s">
        <v>34</v>
      </c>
      <c r="D21" s="66">
        <v>7</v>
      </c>
      <c r="E21" s="102">
        <v>69714.848143671537</v>
      </c>
      <c r="F21" s="78">
        <v>63421.002515019267</v>
      </c>
      <c r="G21" s="78">
        <v>60382.902959457766</v>
      </c>
      <c r="H21" s="78">
        <v>58980.930032223368</v>
      </c>
      <c r="I21" s="78">
        <v>60378.134722234361</v>
      </c>
      <c r="J21" s="78">
        <v>62681.484897037837</v>
      </c>
      <c r="K21" s="78">
        <v>68952.801678872085</v>
      </c>
      <c r="L21" s="78">
        <v>50170.293809485775</v>
      </c>
      <c r="M21" s="78">
        <v>53919.492426006982</v>
      </c>
      <c r="N21" s="78">
        <v>56722.736814986223</v>
      </c>
      <c r="O21" s="78">
        <v>58303.688267467587</v>
      </c>
      <c r="P21" s="78">
        <v>59468.483707700761</v>
      </c>
      <c r="Q21" s="78">
        <v>59609.836239047523</v>
      </c>
      <c r="R21" s="78">
        <v>58705.923925415736</v>
      </c>
      <c r="S21" s="78">
        <v>57096.144493224892</v>
      </c>
      <c r="T21" s="78">
        <v>55956.994994066838</v>
      </c>
      <c r="U21" s="78">
        <v>55421.347841805909</v>
      </c>
      <c r="V21" s="78">
        <v>59675.582568674705</v>
      </c>
      <c r="W21" s="78">
        <v>69097.89146596496</v>
      </c>
      <c r="X21" s="78">
        <v>74945.109824776708</v>
      </c>
      <c r="Y21" s="78">
        <v>72535.79065628555</v>
      </c>
      <c r="Z21" s="78">
        <v>64207.22199683229</v>
      </c>
      <c r="AA21" s="78">
        <v>52572.944574706955</v>
      </c>
      <c r="AB21" s="79">
        <v>41896.066700850723</v>
      </c>
      <c r="AC21" s="88">
        <v>10113723.586790713</v>
      </c>
      <c r="AF21" s="1" t="s">
        <v>2</v>
      </c>
      <c r="AG21" s="1">
        <v>3</v>
      </c>
    </row>
    <row r="22" spans="1:33" ht="15.75" thickBot="1" x14ac:dyDescent="0.25">
      <c r="A22" s="125"/>
      <c r="B22" s="128"/>
      <c r="C22" s="69" t="s">
        <v>31</v>
      </c>
      <c r="D22" s="70">
        <v>31</v>
      </c>
      <c r="E22" s="67">
        <v>2145355.7837116839</v>
      </c>
      <c r="F22" s="68">
        <v>1973161.800769873</v>
      </c>
      <c r="G22" s="68">
        <v>1900039.7201997007</v>
      </c>
      <c r="H22" s="68">
        <v>1911874.6917706768</v>
      </c>
      <c r="I22" s="68">
        <v>2210264.129450581</v>
      </c>
      <c r="J22" s="68">
        <v>2796798.2166778189</v>
      </c>
      <c r="K22" s="68">
        <v>3047314.3007783997</v>
      </c>
      <c r="L22" s="68">
        <v>1778829.5190110807</v>
      </c>
      <c r="M22" s="68">
        <v>1866911.0585898822</v>
      </c>
      <c r="N22" s="68">
        <v>1921833.8090891044</v>
      </c>
      <c r="O22" s="68">
        <v>1967991.1519055408</v>
      </c>
      <c r="P22" s="68">
        <v>1997452.2601898699</v>
      </c>
      <c r="Q22" s="68">
        <v>1983648.4485273839</v>
      </c>
      <c r="R22" s="68">
        <v>1953468.5213509612</v>
      </c>
      <c r="S22" s="68">
        <v>1937468.3035597848</v>
      </c>
      <c r="T22" s="68">
        <v>1923736.2421690328</v>
      </c>
      <c r="U22" s="68">
        <v>1907326.0730500037</v>
      </c>
      <c r="V22" s="68">
        <v>2228960.2450404973</v>
      </c>
      <c r="W22" s="68">
        <v>2468139.2804547483</v>
      </c>
      <c r="X22" s="68">
        <v>2616995.5835872963</v>
      </c>
      <c r="Y22" s="68">
        <v>2497643.5913021294</v>
      </c>
      <c r="Z22" s="68">
        <v>2206757.2759676189</v>
      </c>
      <c r="AA22" s="68">
        <v>1785708.171381104</v>
      </c>
      <c r="AB22" s="77">
        <v>1416820.6102115565</v>
      </c>
      <c r="AC22" s="87">
        <v>50444498.788746335</v>
      </c>
      <c r="AD22" s="87"/>
    </row>
    <row r="23" spans="1:33" ht="15" x14ac:dyDescent="0.2">
      <c r="A23" s="123">
        <v>47209</v>
      </c>
      <c r="B23" s="126">
        <v>48583193.701408245</v>
      </c>
      <c r="C23" s="61" t="s">
        <v>32</v>
      </c>
      <c r="D23" s="62">
        <v>21</v>
      </c>
      <c r="E23" s="83">
        <v>65301.933485960086</v>
      </c>
      <c r="F23" s="84">
        <v>60572.879940015388</v>
      </c>
      <c r="G23" s="84">
        <v>58554.104971672219</v>
      </c>
      <c r="H23" s="84">
        <v>60123.804661259543</v>
      </c>
      <c r="I23" s="84">
        <v>74668.357571597691</v>
      </c>
      <c r="J23" s="84">
        <v>103331.28704025359</v>
      </c>
      <c r="K23" s="84">
        <v>110913.52159900333</v>
      </c>
      <c r="L23" s="84">
        <v>60188.139742073945</v>
      </c>
      <c r="M23" s="84">
        <v>62298.068265498005</v>
      </c>
      <c r="N23" s="84">
        <v>63268.485589114331</v>
      </c>
      <c r="O23" s="84">
        <v>64542.198850100467</v>
      </c>
      <c r="P23" s="84">
        <v>65323.752769117571</v>
      </c>
      <c r="Q23" s="84">
        <v>64683.405272642543</v>
      </c>
      <c r="R23" s="84">
        <v>63886.147315474314</v>
      </c>
      <c r="S23" s="84">
        <v>64036.386119299088</v>
      </c>
      <c r="T23" s="84">
        <v>63926.596548149872</v>
      </c>
      <c r="U23" s="84">
        <v>63489.556732448589</v>
      </c>
      <c r="V23" s="84">
        <v>76321.029368175397</v>
      </c>
      <c r="W23" s="84">
        <v>84539.75929335985</v>
      </c>
      <c r="X23" s="84">
        <v>87733.309429138622</v>
      </c>
      <c r="Y23" s="84">
        <v>82842.82953628432</v>
      </c>
      <c r="Z23" s="84">
        <v>72281.564333555711</v>
      </c>
      <c r="AA23" s="84">
        <v>57250.303485558507</v>
      </c>
      <c r="AB23" s="85">
        <v>44471.668179231121</v>
      </c>
      <c r="AC23" s="86">
        <v>35165530.892078675</v>
      </c>
      <c r="AF23" s="1" t="s">
        <v>1</v>
      </c>
      <c r="AG23" s="1">
        <v>4</v>
      </c>
    </row>
    <row r="24" spans="1:33" ht="15" x14ac:dyDescent="0.2">
      <c r="A24" s="124"/>
      <c r="B24" s="126"/>
      <c r="C24" s="63" t="s">
        <v>33</v>
      </c>
      <c r="D24" s="64">
        <v>4</v>
      </c>
      <c r="E24" s="80">
        <v>69837.569670925237</v>
      </c>
      <c r="F24" s="81">
        <v>63568.655569812006</v>
      </c>
      <c r="G24" s="81">
        <v>60313.340462136453</v>
      </c>
      <c r="H24" s="81">
        <v>59900.309763331199</v>
      </c>
      <c r="I24" s="81">
        <v>65434.569293744142</v>
      </c>
      <c r="J24" s="81">
        <v>73590.814466292228</v>
      </c>
      <c r="K24" s="81">
        <v>88689.233004628113</v>
      </c>
      <c r="L24" s="81">
        <v>56480.908995062753</v>
      </c>
      <c r="M24" s="81">
        <v>60469.864898580519</v>
      </c>
      <c r="N24" s="81">
        <v>62807.845708123554</v>
      </c>
      <c r="O24" s="81">
        <v>64242.867713208194</v>
      </c>
      <c r="P24" s="81">
        <v>64976.380752240955</v>
      </c>
      <c r="Q24" s="81">
        <v>64593.549317772486</v>
      </c>
      <c r="R24" s="81">
        <v>63008.166509552175</v>
      </c>
      <c r="S24" s="81">
        <v>61394.34863497386</v>
      </c>
      <c r="T24" s="81">
        <v>60664.721528610768</v>
      </c>
      <c r="U24" s="81">
        <v>59825.708609093854</v>
      </c>
      <c r="V24" s="81">
        <v>68480.289002467267</v>
      </c>
      <c r="W24" s="81">
        <v>76992.383443271799</v>
      </c>
      <c r="X24" s="81">
        <v>79313.938847290439</v>
      </c>
      <c r="Y24" s="81">
        <v>75579.703632151039</v>
      </c>
      <c r="Z24" s="81">
        <v>67429.399468606804</v>
      </c>
      <c r="AA24" s="81">
        <v>55819.275701372622</v>
      </c>
      <c r="AB24" s="82">
        <v>45737.058278099074</v>
      </c>
      <c r="AC24" s="87">
        <v>6276603.6130853901</v>
      </c>
      <c r="AF24" s="1" t="s">
        <v>3</v>
      </c>
      <c r="AG24" s="1">
        <v>4</v>
      </c>
    </row>
    <row r="25" spans="1:33" ht="15" x14ac:dyDescent="0.2">
      <c r="A25" s="124"/>
      <c r="B25" s="126"/>
      <c r="C25" s="65" t="s">
        <v>34</v>
      </c>
      <c r="D25" s="66">
        <v>5</v>
      </c>
      <c r="E25" s="102">
        <v>68010.917843249394</v>
      </c>
      <c r="F25" s="78">
        <v>61788.969897140865</v>
      </c>
      <c r="G25" s="78">
        <v>58410.616101966429</v>
      </c>
      <c r="H25" s="78">
        <v>56663.062745429204</v>
      </c>
      <c r="I25" s="78">
        <v>57574.474854054468</v>
      </c>
      <c r="J25" s="78">
        <v>58971.68502054827</v>
      </c>
      <c r="K25" s="78">
        <v>66568.788546883326</v>
      </c>
      <c r="L25" s="78">
        <v>49227.707968471062</v>
      </c>
      <c r="M25" s="78">
        <v>53020.257107575555</v>
      </c>
      <c r="N25" s="78">
        <v>56155.875460445146</v>
      </c>
      <c r="O25" s="78">
        <v>58052.047709640021</v>
      </c>
      <c r="P25" s="78">
        <v>58886.586021225827</v>
      </c>
      <c r="Q25" s="78">
        <v>59089.90377772582</v>
      </c>
      <c r="R25" s="78">
        <v>58648.141283055396</v>
      </c>
      <c r="S25" s="78">
        <v>57446.58168225448</v>
      </c>
      <c r="T25" s="78">
        <v>56237.776897553857</v>
      </c>
      <c r="U25" s="78">
        <v>55661.64232753832</v>
      </c>
      <c r="V25" s="78">
        <v>60735.734695902865</v>
      </c>
      <c r="W25" s="78">
        <v>71205.61379115106</v>
      </c>
      <c r="X25" s="78">
        <v>76912.81078932606</v>
      </c>
      <c r="Y25" s="78">
        <v>74130.479176827837</v>
      </c>
      <c r="Z25" s="78">
        <v>64533.454392613159</v>
      </c>
      <c r="AA25" s="78">
        <v>50781.198113539751</v>
      </c>
      <c r="AB25" s="79">
        <v>39497.51304472021</v>
      </c>
      <c r="AC25" s="88">
        <v>7141059.1962441914</v>
      </c>
      <c r="AF25" s="1" t="s">
        <v>2</v>
      </c>
      <c r="AG25" s="1">
        <v>4</v>
      </c>
    </row>
    <row r="26" spans="1:33" ht="15.75" thickBot="1" x14ac:dyDescent="0.25">
      <c r="A26" s="125"/>
      <c r="B26" s="128"/>
      <c r="C26" s="69" t="s">
        <v>31</v>
      </c>
      <c r="D26" s="70">
        <v>30</v>
      </c>
      <c r="E26" s="67">
        <v>1990745.4711051097</v>
      </c>
      <c r="F26" s="68">
        <v>1835249.9505052753</v>
      </c>
      <c r="G26" s="68">
        <v>1762942.6467634945</v>
      </c>
      <c r="H26" s="68">
        <v>1785516.4506669212</v>
      </c>
      <c r="I26" s="68">
        <v>2117646.1604488003</v>
      </c>
      <c r="J26" s="68">
        <v>2759178.710813236</v>
      </c>
      <c r="K26" s="68">
        <v>3016784.828331999</v>
      </c>
      <c r="L26" s="68">
        <v>1736013.1104061592</v>
      </c>
      <c r="M26" s="68">
        <v>1815240.1787076581</v>
      </c>
      <c r="N26" s="68">
        <v>1860648.9575061207</v>
      </c>
      <c r="O26" s="68">
        <v>1902617.8852531428</v>
      </c>
      <c r="P26" s="68">
        <v>1926137.2612665622</v>
      </c>
      <c r="Q26" s="68">
        <v>1912175.2268852124</v>
      </c>
      <c r="R26" s="68">
        <v>1886882.4660784462</v>
      </c>
      <c r="S26" s="68">
        <v>1877574.4114564487</v>
      </c>
      <c r="T26" s="68">
        <v>1866306.2981133598</v>
      </c>
      <c r="U26" s="68">
        <v>1850891.7374554875</v>
      </c>
      <c r="V26" s="68">
        <v>2180341.4462210666</v>
      </c>
      <c r="W26" s="68">
        <v>2439332.5478893993</v>
      </c>
      <c r="X26" s="68">
        <v>2544219.3073477028</v>
      </c>
      <c r="Y26" s="68">
        <v>2412670.6306747138</v>
      </c>
      <c r="Z26" s="68">
        <v>2110297.7208421631</v>
      </c>
      <c r="AA26" s="68">
        <v>1679439.466569918</v>
      </c>
      <c r="AB26" s="77">
        <v>1314340.8300998509</v>
      </c>
      <c r="AC26" s="87">
        <v>48583193.701408252</v>
      </c>
      <c r="AD26" s="87"/>
    </row>
    <row r="27" spans="1:33" ht="15" x14ac:dyDescent="0.2">
      <c r="A27" s="123">
        <v>47239</v>
      </c>
      <c r="B27" s="126">
        <v>46479344.011504948</v>
      </c>
      <c r="C27" s="61" t="s">
        <v>32</v>
      </c>
      <c r="D27" s="62">
        <v>21</v>
      </c>
      <c r="E27" s="83">
        <v>62184.251556636569</v>
      </c>
      <c r="F27" s="84">
        <v>57339.859140663917</v>
      </c>
      <c r="G27" s="84">
        <v>55328.149854821088</v>
      </c>
      <c r="H27" s="84">
        <v>56845.830958426457</v>
      </c>
      <c r="I27" s="84">
        <v>70283.442484342799</v>
      </c>
      <c r="J27" s="84">
        <v>96302.353015715911</v>
      </c>
      <c r="K27" s="84">
        <v>105530.20731262595</v>
      </c>
      <c r="L27" s="84">
        <v>54628.93813198313</v>
      </c>
      <c r="M27" s="84">
        <v>56616.736732868398</v>
      </c>
      <c r="N27" s="84">
        <v>57675.544682916116</v>
      </c>
      <c r="O27" s="84">
        <v>58673.534186565208</v>
      </c>
      <c r="P27" s="84">
        <v>59394.450449125652</v>
      </c>
      <c r="Q27" s="84">
        <v>58758.574133999849</v>
      </c>
      <c r="R27" s="84">
        <v>57910.689267700167</v>
      </c>
      <c r="S27" s="84">
        <v>58119.445410155189</v>
      </c>
      <c r="T27" s="84">
        <v>58064.512583255295</v>
      </c>
      <c r="U27" s="84">
        <v>57679.136695841902</v>
      </c>
      <c r="V27" s="84">
        <v>71824.832485885912</v>
      </c>
      <c r="W27" s="84">
        <v>79458.78194837374</v>
      </c>
      <c r="X27" s="84">
        <v>82611.597293751634</v>
      </c>
      <c r="Y27" s="84">
        <v>77949.152795825721</v>
      </c>
      <c r="Z27" s="84">
        <v>67668.329555330594</v>
      </c>
      <c r="AA27" s="84">
        <v>53655.346826345085</v>
      </c>
      <c r="AB27" s="85">
        <v>41647.210831873985</v>
      </c>
      <c r="AC27" s="86">
        <v>32679169.075035632</v>
      </c>
      <c r="AF27" s="1" t="s">
        <v>1</v>
      </c>
      <c r="AG27" s="1">
        <v>5</v>
      </c>
    </row>
    <row r="28" spans="1:33" ht="15" x14ac:dyDescent="0.2">
      <c r="A28" s="124"/>
      <c r="B28" s="126"/>
      <c r="C28" s="63" t="s">
        <v>33</v>
      </c>
      <c r="D28" s="64">
        <v>4</v>
      </c>
      <c r="E28" s="80">
        <v>67085.138480299764</v>
      </c>
      <c r="F28" s="81">
        <v>61121.89951475089</v>
      </c>
      <c r="G28" s="81">
        <v>58406.708537053775</v>
      </c>
      <c r="H28" s="81">
        <v>57975.989081245549</v>
      </c>
      <c r="I28" s="81">
        <v>63120.520690475969</v>
      </c>
      <c r="J28" s="81">
        <v>69648.365989059719</v>
      </c>
      <c r="K28" s="81">
        <v>84668.075743334863</v>
      </c>
      <c r="L28" s="81">
        <v>51771.517931914183</v>
      </c>
      <c r="M28" s="81">
        <v>55181.732633100575</v>
      </c>
      <c r="N28" s="81">
        <v>57171.461486446467</v>
      </c>
      <c r="O28" s="81">
        <v>58397.502669371839</v>
      </c>
      <c r="P28" s="81">
        <v>58981.357455420504</v>
      </c>
      <c r="Q28" s="81">
        <v>58587.705898297951</v>
      </c>
      <c r="R28" s="81">
        <v>57086.60123712624</v>
      </c>
      <c r="S28" s="81">
        <v>55472.694373250415</v>
      </c>
      <c r="T28" s="81">
        <v>54558.52826347651</v>
      </c>
      <c r="U28" s="81">
        <v>53759.977746542892</v>
      </c>
      <c r="V28" s="81">
        <v>62900.18391235968</v>
      </c>
      <c r="W28" s="81">
        <v>71452.316388492443</v>
      </c>
      <c r="X28" s="81">
        <v>73966.994201308204</v>
      </c>
      <c r="Y28" s="81">
        <v>70462.590179001811</v>
      </c>
      <c r="Z28" s="81">
        <v>63033.205478141128</v>
      </c>
      <c r="AA28" s="81">
        <v>51816.86437202205</v>
      </c>
      <c r="AB28" s="82">
        <v>41414.999673599414</v>
      </c>
      <c r="AC28" s="87">
        <v>5832171.7277443716</v>
      </c>
      <c r="AF28" s="1" t="s">
        <v>3</v>
      </c>
      <c r="AG28" s="1">
        <v>5</v>
      </c>
    </row>
    <row r="29" spans="1:33" ht="15" x14ac:dyDescent="0.2">
      <c r="A29" s="124"/>
      <c r="B29" s="126"/>
      <c r="C29" s="65" t="s">
        <v>34</v>
      </c>
      <c r="D29" s="66">
        <v>6</v>
      </c>
      <c r="E29" s="102">
        <v>64265.298810119275</v>
      </c>
      <c r="F29" s="78">
        <v>58331.129222270582</v>
      </c>
      <c r="G29" s="78">
        <v>55310.619358212563</v>
      </c>
      <c r="H29" s="78">
        <v>53513.143446800736</v>
      </c>
      <c r="I29" s="78">
        <v>54699.763922182145</v>
      </c>
      <c r="J29" s="78">
        <v>55434.104955816503</v>
      </c>
      <c r="K29" s="78">
        <v>64021.771778606293</v>
      </c>
      <c r="L29" s="78">
        <v>45469.041977161629</v>
      </c>
      <c r="M29" s="78">
        <v>49145.12291389169</v>
      </c>
      <c r="N29" s="78">
        <v>51805.233904648252</v>
      </c>
      <c r="O29" s="78">
        <v>53545.664894337846</v>
      </c>
      <c r="P29" s="78">
        <v>54345.286011980264</v>
      </c>
      <c r="Q29" s="78">
        <v>54325.055863548245</v>
      </c>
      <c r="R29" s="78">
        <v>53418.539896529175</v>
      </c>
      <c r="S29" s="78">
        <v>51856.90886290092</v>
      </c>
      <c r="T29" s="78">
        <v>50863.667370199524</v>
      </c>
      <c r="U29" s="78">
        <v>50610.140378454947</v>
      </c>
      <c r="V29" s="78">
        <v>56607.691843856177</v>
      </c>
      <c r="W29" s="78">
        <v>66975.150508324514</v>
      </c>
      <c r="X29" s="78">
        <v>71805.256980582679</v>
      </c>
      <c r="Y29" s="78">
        <v>68750.130459419874</v>
      </c>
      <c r="Z29" s="78">
        <v>59642.411468792408</v>
      </c>
      <c r="AA29" s="78">
        <v>47110.030254096579</v>
      </c>
      <c r="AB29" s="79">
        <v>36149.369704757344</v>
      </c>
      <c r="AC29" s="88">
        <v>7968003.2087249402</v>
      </c>
      <c r="AF29" s="1" t="s">
        <v>2</v>
      </c>
      <c r="AG29" s="1">
        <v>5</v>
      </c>
    </row>
    <row r="30" spans="1:33" ht="15.75" thickBot="1" x14ac:dyDescent="0.25">
      <c r="A30" s="125"/>
      <c r="B30" s="128"/>
      <c r="C30" s="69" t="s">
        <v>31</v>
      </c>
      <c r="D30" s="70">
        <v>31</v>
      </c>
      <c r="E30" s="67">
        <v>1959801.6294712825</v>
      </c>
      <c r="F30" s="68">
        <v>1798611.4153465694</v>
      </c>
      <c r="G30" s="68">
        <v>1727381.6972487334</v>
      </c>
      <c r="H30" s="68">
        <v>1746745.2671327421</v>
      </c>
      <c r="I30" s="68">
        <v>2056632.9584661955</v>
      </c>
      <c r="J30" s="68">
        <v>2633547.507021172</v>
      </c>
      <c r="K30" s="68">
        <v>2938937.2872101218</v>
      </c>
      <c r="L30" s="68">
        <v>1627108.0243622721</v>
      </c>
      <c r="M30" s="68">
        <v>1704549.1394059889</v>
      </c>
      <c r="N30" s="68">
        <v>1750703.6877149139</v>
      </c>
      <c r="O30" s="68">
        <v>1787008.2179613838</v>
      </c>
      <c r="P30" s="68">
        <v>1809280.6053252022</v>
      </c>
      <c r="Q30" s="68">
        <v>1794231.2155884779</v>
      </c>
      <c r="R30" s="68">
        <v>1764982.1189493835</v>
      </c>
      <c r="S30" s="68">
        <v>1753540.5842836662</v>
      </c>
      <c r="T30" s="68">
        <v>1742770.8815234643</v>
      </c>
      <c r="U30" s="68">
        <v>1729962.6238695811</v>
      </c>
      <c r="V30" s="68">
        <v>2099568.36891618</v>
      </c>
      <c r="W30" s="68">
        <v>2356294.5895197657</v>
      </c>
      <c r="X30" s="68">
        <v>2461543.0618575132</v>
      </c>
      <c r="Y30" s="68">
        <v>2331283.3521848666</v>
      </c>
      <c r="Z30" s="68">
        <v>2031022.2113872615</v>
      </c>
      <c r="AA30" s="68">
        <v>1616689.9223659143</v>
      </c>
      <c r="AB30" s="77">
        <v>1257147.6443922953</v>
      </c>
      <c r="AC30" s="87">
        <v>46479344.011504941</v>
      </c>
      <c r="AD30" s="87"/>
    </row>
    <row r="31" spans="1:33" ht="15" x14ac:dyDescent="0.2">
      <c r="A31" s="123">
        <v>47270</v>
      </c>
      <c r="B31" s="126">
        <v>47740622.554804154</v>
      </c>
      <c r="C31" s="61" t="s">
        <v>32</v>
      </c>
      <c r="D31" s="62">
        <v>19</v>
      </c>
      <c r="E31" s="83">
        <v>66354.848922334917</v>
      </c>
      <c r="F31" s="84">
        <v>61278.736794735145</v>
      </c>
      <c r="G31" s="84">
        <v>59064.167897703686</v>
      </c>
      <c r="H31" s="84">
        <v>60111.317910440965</v>
      </c>
      <c r="I31" s="84">
        <v>71186.181009662076</v>
      </c>
      <c r="J31" s="84">
        <v>90680.364375639329</v>
      </c>
      <c r="K31" s="84">
        <v>104776.71419080244</v>
      </c>
      <c r="L31" s="84">
        <v>59724.271456281429</v>
      </c>
      <c r="M31" s="84">
        <v>62440.695521595553</v>
      </c>
      <c r="N31" s="84">
        <v>63887.401054171249</v>
      </c>
      <c r="O31" s="84">
        <v>65077.125229811238</v>
      </c>
      <c r="P31" s="84">
        <v>66054.531974447891</v>
      </c>
      <c r="Q31" s="84">
        <v>65517.647542411069</v>
      </c>
      <c r="R31" s="84">
        <v>64334.120382754569</v>
      </c>
      <c r="S31" s="84">
        <v>64161.985144390266</v>
      </c>
      <c r="T31" s="84">
        <v>63698.935932878951</v>
      </c>
      <c r="U31" s="84">
        <v>62995.420043701808</v>
      </c>
      <c r="V31" s="84">
        <v>75287.102978511044</v>
      </c>
      <c r="W31" s="84">
        <v>82040.195661025951</v>
      </c>
      <c r="X31" s="84">
        <v>86362.60142184874</v>
      </c>
      <c r="Y31" s="84">
        <v>81607.505996604013</v>
      </c>
      <c r="Z31" s="84">
        <v>71797.02563449656</v>
      </c>
      <c r="AA31" s="84">
        <v>58106.467566905201</v>
      </c>
      <c r="AB31" s="85">
        <v>45458.087559747779</v>
      </c>
      <c r="AC31" s="86">
        <v>31388065.591855139</v>
      </c>
      <c r="AF31" s="1" t="s">
        <v>1</v>
      </c>
      <c r="AG31" s="1">
        <v>6</v>
      </c>
    </row>
    <row r="32" spans="1:33" ht="15" x14ac:dyDescent="0.2">
      <c r="A32" s="124"/>
      <c r="B32" s="126"/>
      <c r="C32" s="63" t="s">
        <v>33</v>
      </c>
      <c r="D32" s="64">
        <v>5</v>
      </c>
      <c r="E32" s="80">
        <v>70432.789583586462</v>
      </c>
      <c r="F32" s="81">
        <v>64810.439949009589</v>
      </c>
      <c r="G32" s="81">
        <v>61804.723078390096</v>
      </c>
      <c r="H32" s="81">
        <v>61692.65876997148</v>
      </c>
      <c r="I32" s="81">
        <v>66337.247249769745</v>
      </c>
      <c r="J32" s="81">
        <v>72683.879052980075</v>
      </c>
      <c r="K32" s="81">
        <v>87010.724305872733</v>
      </c>
      <c r="L32" s="81">
        <v>56238.545073179768</v>
      </c>
      <c r="M32" s="81">
        <v>59980.754178916111</v>
      </c>
      <c r="N32" s="81">
        <v>62396.374071127386</v>
      </c>
      <c r="O32" s="81">
        <v>63887.371606809247</v>
      </c>
      <c r="P32" s="81">
        <v>64541.223376924914</v>
      </c>
      <c r="Q32" s="81">
        <v>63881.615759855064</v>
      </c>
      <c r="R32" s="81">
        <v>62187.206602190476</v>
      </c>
      <c r="S32" s="81">
        <v>60364.954371641194</v>
      </c>
      <c r="T32" s="81">
        <v>59205.767932102775</v>
      </c>
      <c r="U32" s="81">
        <v>58302.143080873728</v>
      </c>
      <c r="V32" s="81">
        <v>65895.8789628097</v>
      </c>
      <c r="W32" s="81">
        <v>73475.718462913836</v>
      </c>
      <c r="X32" s="81">
        <v>77319.481184914592</v>
      </c>
      <c r="Y32" s="81">
        <v>73919.982955178712</v>
      </c>
      <c r="Z32" s="81">
        <v>65898.340562830344</v>
      </c>
      <c r="AA32" s="81">
        <v>55441.463909797298</v>
      </c>
      <c r="AB32" s="82">
        <v>45890.761053865477</v>
      </c>
      <c r="AC32" s="87">
        <v>7768000.2256775554</v>
      </c>
      <c r="AF32" s="1" t="s">
        <v>3</v>
      </c>
      <c r="AG32" s="1">
        <v>6</v>
      </c>
    </row>
    <row r="33" spans="1:33" ht="15" x14ac:dyDescent="0.2">
      <c r="A33" s="124"/>
      <c r="B33" s="126"/>
      <c r="C33" s="65" t="s">
        <v>34</v>
      </c>
      <c r="D33" s="66">
        <v>6</v>
      </c>
      <c r="E33" s="102">
        <v>69130.013876839366</v>
      </c>
      <c r="F33" s="78">
        <v>62611.490458816603</v>
      </c>
      <c r="G33" s="78">
        <v>59082.303728275598</v>
      </c>
      <c r="H33" s="78">
        <v>57551.926747395511</v>
      </c>
      <c r="I33" s="78">
        <v>58868.377246716082</v>
      </c>
      <c r="J33" s="78">
        <v>59742.64663809722</v>
      </c>
      <c r="K33" s="78">
        <v>67734.427963739727</v>
      </c>
      <c r="L33" s="78">
        <v>49618.074416957337</v>
      </c>
      <c r="M33" s="78">
        <v>53587.367774056584</v>
      </c>
      <c r="N33" s="78">
        <v>56778.928868577757</v>
      </c>
      <c r="O33" s="78">
        <v>58715.436456609445</v>
      </c>
      <c r="P33" s="78">
        <v>59741.631883540096</v>
      </c>
      <c r="Q33" s="78">
        <v>59880.62241382651</v>
      </c>
      <c r="R33" s="78">
        <v>58214.036614404999</v>
      </c>
      <c r="S33" s="78">
        <v>56662.036098359211</v>
      </c>
      <c r="T33" s="78">
        <v>55617.805680893805</v>
      </c>
      <c r="U33" s="78">
        <v>54863.92086901798</v>
      </c>
      <c r="V33" s="78">
        <v>59882.614047649658</v>
      </c>
      <c r="W33" s="78">
        <v>69844.576374689277</v>
      </c>
      <c r="X33" s="78">
        <v>74896.872473232303</v>
      </c>
      <c r="Y33" s="78">
        <v>72106.412993126331</v>
      </c>
      <c r="Z33" s="78">
        <v>63174.955773820897</v>
      </c>
      <c r="AA33" s="78">
        <v>51435.918916221053</v>
      </c>
      <c r="AB33" s="79">
        <v>41017.057897045561</v>
      </c>
      <c r="AC33" s="88">
        <v>8584556.7372714523</v>
      </c>
      <c r="AF33" s="1" t="s">
        <v>2</v>
      </c>
      <c r="AG33" s="1">
        <v>6</v>
      </c>
    </row>
    <row r="34" spans="1:33" ht="15.75" thickBot="1" x14ac:dyDescent="0.25">
      <c r="A34" s="125"/>
      <c r="B34" s="128"/>
      <c r="C34" s="69" t="s">
        <v>31</v>
      </c>
      <c r="D34" s="70">
        <v>30</v>
      </c>
      <c r="E34" s="67">
        <v>2027686.1607033322</v>
      </c>
      <c r="F34" s="68">
        <v>1864017.1415979154</v>
      </c>
      <c r="G34" s="68">
        <v>1785736.6278179744</v>
      </c>
      <c r="H34" s="68">
        <v>1795889.8946326086</v>
      </c>
      <c r="I34" s="68">
        <v>2037433.9389127246</v>
      </c>
      <c r="J34" s="68">
        <v>2444802.1982306312</v>
      </c>
      <c r="K34" s="68">
        <v>2832217.7589370483</v>
      </c>
      <c r="L34" s="68">
        <v>1713662.32953699</v>
      </c>
      <c r="M34" s="68">
        <v>1807801.1924492356</v>
      </c>
      <c r="N34" s="68">
        <v>1866516.0635963571</v>
      </c>
      <c r="O34" s="68">
        <v>1908194.8561401162</v>
      </c>
      <c r="P34" s="68">
        <v>1936192.0157003752</v>
      </c>
      <c r="Q34" s="68">
        <v>1923527.1165880444</v>
      </c>
      <c r="R34" s="68">
        <v>1882568.5399697192</v>
      </c>
      <c r="S34" s="68">
        <v>1860874.7061917763</v>
      </c>
      <c r="T34" s="68">
        <v>1840015.456470577</v>
      </c>
      <c r="U34" s="68">
        <v>1817607.221448811</v>
      </c>
      <c r="V34" s="68">
        <v>2119230.0356916562</v>
      </c>
      <c r="W34" s="68">
        <v>2345209.7681221981</v>
      </c>
      <c r="X34" s="68">
        <v>2476868.0677790926</v>
      </c>
      <c r="Y34" s="68">
        <v>2352781.0066701276</v>
      </c>
      <c r="Z34" s="68">
        <v>2072684.9245125118</v>
      </c>
      <c r="AA34" s="68">
        <v>1689845.7168175115</v>
      </c>
      <c r="AB34" s="77">
        <v>1339259.8162868086</v>
      </c>
      <c r="AC34" s="87">
        <v>47740622.554804146</v>
      </c>
      <c r="AD34" s="87"/>
    </row>
    <row r="35" spans="1:33" ht="15" x14ac:dyDescent="0.2">
      <c r="A35" s="123">
        <v>47300</v>
      </c>
      <c r="B35" s="126">
        <v>49568572.661948577</v>
      </c>
      <c r="C35" s="61" t="s">
        <v>32</v>
      </c>
      <c r="D35" s="62">
        <v>20</v>
      </c>
      <c r="E35" s="83">
        <v>66822.279123734072</v>
      </c>
      <c r="F35" s="84">
        <v>62084.7935572524</v>
      </c>
      <c r="G35" s="84">
        <v>59895.958264848938</v>
      </c>
      <c r="H35" s="84">
        <v>61133.771035411191</v>
      </c>
      <c r="I35" s="84">
        <v>73089.967454698606</v>
      </c>
      <c r="J35" s="84">
        <v>97054.631651647913</v>
      </c>
      <c r="K35" s="84">
        <v>107463.16472302463</v>
      </c>
      <c r="L35" s="84">
        <v>60021.402038688131</v>
      </c>
      <c r="M35" s="84">
        <v>62432.356432398032</v>
      </c>
      <c r="N35" s="84">
        <v>63798.264408580195</v>
      </c>
      <c r="O35" s="84">
        <v>65099.28360483647</v>
      </c>
      <c r="P35" s="84">
        <v>65976.235654493343</v>
      </c>
      <c r="Q35" s="84">
        <v>65115.202621831071</v>
      </c>
      <c r="R35" s="84">
        <v>63984.391417309984</v>
      </c>
      <c r="S35" s="84">
        <v>63856.101237935451</v>
      </c>
      <c r="T35" s="84">
        <v>63541.941056914824</v>
      </c>
      <c r="U35" s="84">
        <v>63037.0184390668</v>
      </c>
      <c r="V35" s="84">
        <v>74671.479527914096</v>
      </c>
      <c r="W35" s="84">
        <v>80845.724807490144</v>
      </c>
      <c r="X35" s="84">
        <v>86564.232556379633</v>
      </c>
      <c r="Y35" s="84">
        <v>82113.692079718487</v>
      </c>
      <c r="Z35" s="84">
        <v>72354.265246794268</v>
      </c>
      <c r="AA35" s="84">
        <v>57706.475696522939</v>
      </c>
      <c r="AB35" s="85">
        <v>45539.301703377569</v>
      </c>
      <c r="AC35" s="86">
        <v>33284038.686817385</v>
      </c>
      <c r="AF35" s="1" t="s">
        <v>1</v>
      </c>
      <c r="AG35" s="1">
        <v>7</v>
      </c>
    </row>
    <row r="36" spans="1:33" ht="15" x14ac:dyDescent="0.2">
      <c r="A36" s="124"/>
      <c r="B36" s="126"/>
      <c r="C36" s="63" t="s">
        <v>33</v>
      </c>
      <c r="D36" s="64">
        <v>4</v>
      </c>
      <c r="E36" s="80">
        <v>70155.112334788384</v>
      </c>
      <c r="F36" s="81">
        <v>64955.70079965856</v>
      </c>
      <c r="G36" s="81">
        <v>61886.691895903285</v>
      </c>
      <c r="H36" s="81">
        <v>61665.192316982408</v>
      </c>
      <c r="I36" s="81">
        <v>65850.059222203461</v>
      </c>
      <c r="J36" s="81">
        <v>71571.156748861889</v>
      </c>
      <c r="K36" s="81">
        <v>85268.345670802693</v>
      </c>
      <c r="L36" s="81">
        <v>56025.405456776971</v>
      </c>
      <c r="M36" s="81">
        <v>59826.878289701788</v>
      </c>
      <c r="N36" s="81">
        <v>62685.219938123839</v>
      </c>
      <c r="O36" s="81">
        <v>64320.379003414448</v>
      </c>
      <c r="P36" s="81">
        <v>64934.538304685688</v>
      </c>
      <c r="Q36" s="81">
        <v>64325.872852248816</v>
      </c>
      <c r="R36" s="81">
        <v>62591.961845034108</v>
      </c>
      <c r="S36" s="81">
        <v>60753.47621770882</v>
      </c>
      <c r="T36" s="81">
        <v>59562.497705757698</v>
      </c>
      <c r="U36" s="81">
        <v>58772.813600172412</v>
      </c>
      <c r="V36" s="81">
        <v>66487.313301047354</v>
      </c>
      <c r="W36" s="81">
        <v>73386.995462504463</v>
      </c>
      <c r="X36" s="81">
        <v>77888.699497060705</v>
      </c>
      <c r="Y36" s="81">
        <v>74593.933364315773</v>
      </c>
      <c r="Z36" s="81">
        <v>66545.000324554814</v>
      </c>
      <c r="AA36" s="81">
        <v>56441.749130735217</v>
      </c>
      <c r="AB36" s="82">
        <v>45902.590707481737</v>
      </c>
      <c r="AC36" s="87">
        <v>6225590.3359621018</v>
      </c>
      <c r="AF36" s="1" t="s">
        <v>3</v>
      </c>
      <c r="AG36" s="1">
        <v>7</v>
      </c>
    </row>
    <row r="37" spans="1:33" ht="15" x14ac:dyDescent="0.2">
      <c r="A37" s="124"/>
      <c r="B37" s="126"/>
      <c r="C37" s="65" t="s">
        <v>34</v>
      </c>
      <c r="D37" s="66">
        <v>7</v>
      </c>
      <c r="E37" s="102">
        <v>68495.812428499456</v>
      </c>
      <c r="F37" s="78">
        <v>63029.339199811133</v>
      </c>
      <c r="G37" s="78">
        <v>59779.188815435999</v>
      </c>
      <c r="H37" s="78">
        <v>58296.249957884022</v>
      </c>
      <c r="I37" s="78">
        <v>59274.714464232704</v>
      </c>
      <c r="J37" s="78">
        <v>60389.552326002231</v>
      </c>
      <c r="K37" s="78">
        <v>68027.164782927808</v>
      </c>
      <c r="L37" s="78">
        <v>49937.1307632807</v>
      </c>
      <c r="M37" s="78">
        <v>53931.474193183523</v>
      </c>
      <c r="N37" s="78">
        <v>57032.184328157397</v>
      </c>
      <c r="O37" s="78">
        <v>58849.965365039294</v>
      </c>
      <c r="P37" s="78">
        <v>59862.602181547249</v>
      </c>
      <c r="Q37" s="78">
        <v>60010.756034888684</v>
      </c>
      <c r="R37" s="78">
        <v>58898.380144661707</v>
      </c>
      <c r="S37" s="78">
        <v>57227.719536507429</v>
      </c>
      <c r="T37" s="78">
        <v>55984.022892375768</v>
      </c>
      <c r="U37" s="78">
        <v>55334.304308172206</v>
      </c>
      <c r="V37" s="78">
        <v>59535.388717044414</v>
      </c>
      <c r="W37" s="78">
        <v>67931.425235895367</v>
      </c>
      <c r="X37" s="78">
        <v>75006.271205103054</v>
      </c>
      <c r="Y37" s="78">
        <v>72387.766173531927</v>
      </c>
      <c r="Z37" s="78">
        <v>64020.053892260694</v>
      </c>
      <c r="AA37" s="78">
        <v>51964.188086019429</v>
      </c>
      <c r="AB37" s="79">
        <v>41786.293420264818</v>
      </c>
      <c r="AC37" s="88">
        <v>10058943.639169088</v>
      </c>
      <c r="AF37" s="1" t="s">
        <v>2</v>
      </c>
      <c r="AG37" s="1">
        <v>7</v>
      </c>
    </row>
    <row r="38" spans="1:33" ht="15.75" thickBot="1" x14ac:dyDescent="0.25">
      <c r="A38" s="125"/>
      <c r="B38" s="128"/>
      <c r="C38" s="69" t="s">
        <v>31</v>
      </c>
      <c r="D38" s="70">
        <v>31</v>
      </c>
      <c r="E38" s="67">
        <v>2096536.7188133313</v>
      </c>
      <c r="F38" s="68">
        <v>1942724.04874236</v>
      </c>
      <c r="G38" s="68">
        <v>1863920.2545886438</v>
      </c>
      <c r="H38" s="68">
        <v>1877409.9396813416</v>
      </c>
      <c r="I38" s="68">
        <v>2140122.5872324151</v>
      </c>
      <c r="J38" s="68">
        <v>2650104.1263104216</v>
      </c>
      <c r="K38" s="68">
        <v>2966526.8306241976</v>
      </c>
      <c r="L38" s="68">
        <v>1774089.5779438354</v>
      </c>
      <c r="M38" s="68">
        <v>1865474.9611590523</v>
      </c>
      <c r="N38" s="68">
        <v>1925931.4582212009</v>
      </c>
      <c r="O38" s="68">
        <v>1971216.9456656619</v>
      </c>
      <c r="P38" s="68">
        <v>1998301.0815794403</v>
      </c>
      <c r="Q38" s="68">
        <v>1979682.8360898376</v>
      </c>
      <c r="R38" s="68">
        <v>1942344.3367389678</v>
      </c>
      <c r="S38" s="68">
        <v>1920729.9663850965</v>
      </c>
      <c r="T38" s="68">
        <v>1900976.9722079576</v>
      </c>
      <c r="U38" s="68">
        <v>1883171.7533392312</v>
      </c>
      <c r="V38" s="68">
        <v>2176126.5647817822</v>
      </c>
      <c r="W38" s="68">
        <v>2385982.454651088</v>
      </c>
      <c r="X38" s="68">
        <v>2567883.3475515572</v>
      </c>
      <c r="Y38" s="68">
        <v>2447363.938266356</v>
      </c>
      <c r="Z38" s="68">
        <v>2161405.6834799293</v>
      </c>
      <c r="AA38" s="68">
        <v>1743645.8270555357</v>
      </c>
      <c r="AB38" s="77">
        <v>1386900.4508393318</v>
      </c>
      <c r="AC38" s="87">
        <v>49568572.661948577</v>
      </c>
      <c r="AD38" s="87"/>
    </row>
    <row r="39" spans="1:33" ht="15" x14ac:dyDescent="0.2">
      <c r="A39" s="123">
        <v>47331</v>
      </c>
      <c r="B39" s="126">
        <v>46713078.992535174</v>
      </c>
      <c r="C39" s="61" t="s">
        <v>32</v>
      </c>
      <c r="D39" s="62">
        <v>21</v>
      </c>
      <c r="E39" s="83">
        <v>62540.753522566847</v>
      </c>
      <c r="F39" s="84">
        <v>57923.302597334645</v>
      </c>
      <c r="G39" s="84">
        <v>56001.744236515842</v>
      </c>
      <c r="H39" s="84">
        <v>57561.718999700694</v>
      </c>
      <c r="I39" s="84">
        <v>71661.578527246631</v>
      </c>
      <c r="J39" s="84">
        <v>98480.65314647487</v>
      </c>
      <c r="K39" s="84">
        <v>106183.08783453</v>
      </c>
      <c r="L39" s="84">
        <v>55516.572616445701</v>
      </c>
      <c r="M39" s="84">
        <v>57454.443518922584</v>
      </c>
      <c r="N39" s="84">
        <v>58428.010309157551</v>
      </c>
      <c r="O39" s="84">
        <v>59514.449708279819</v>
      </c>
      <c r="P39" s="84">
        <v>59942.789158426523</v>
      </c>
      <c r="Q39" s="84">
        <v>59471.932623176581</v>
      </c>
      <c r="R39" s="84">
        <v>58838.69945857468</v>
      </c>
      <c r="S39" s="84">
        <v>57483.016408459756</v>
      </c>
      <c r="T39" s="84">
        <v>58461.131118426601</v>
      </c>
      <c r="U39" s="84">
        <v>57930.626867737541</v>
      </c>
      <c r="V39" s="84">
        <v>70094.267850023985</v>
      </c>
      <c r="W39" s="84">
        <v>78084.918449311168</v>
      </c>
      <c r="X39" s="84">
        <v>82029.485728184474</v>
      </c>
      <c r="Y39" s="84">
        <v>77534.88223120055</v>
      </c>
      <c r="Z39" s="84">
        <v>67537.723936929193</v>
      </c>
      <c r="AA39" s="84">
        <v>53201.928262157795</v>
      </c>
      <c r="AB39" s="85">
        <v>41372.492259946004</v>
      </c>
      <c r="AC39" s="86">
        <v>32828254.396764331</v>
      </c>
      <c r="AF39" s="1" t="s">
        <v>1</v>
      </c>
      <c r="AG39" s="1">
        <v>8</v>
      </c>
    </row>
    <row r="40" spans="1:33" ht="15" x14ac:dyDescent="0.2">
      <c r="A40" s="124"/>
      <c r="B40" s="126"/>
      <c r="C40" s="63" t="s">
        <v>33</v>
      </c>
      <c r="D40" s="64">
        <v>4</v>
      </c>
      <c r="E40" s="80">
        <v>66560.214793818042</v>
      </c>
      <c r="F40" s="81">
        <v>61135.496790029996</v>
      </c>
      <c r="G40" s="81">
        <v>58459.623839516709</v>
      </c>
      <c r="H40" s="81">
        <v>58491.308484194298</v>
      </c>
      <c r="I40" s="81">
        <v>63567.657875742036</v>
      </c>
      <c r="J40" s="81">
        <v>70514.195267272706</v>
      </c>
      <c r="K40" s="81">
        <v>84699.488001236576</v>
      </c>
      <c r="L40" s="81">
        <v>52362.792853918632</v>
      </c>
      <c r="M40" s="81">
        <v>55654.551189232305</v>
      </c>
      <c r="N40" s="81">
        <v>57830.193820943663</v>
      </c>
      <c r="O40" s="81">
        <v>59193.734625249119</v>
      </c>
      <c r="P40" s="81">
        <v>59832.435367068276</v>
      </c>
      <c r="Q40" s="81">
        <v>59209.402818887174</v>
      </c>
      <c r="R40" s="81">
        <v>57554.980574715941</v>
      </c>
      <c r="S40" s="81">
        <v>55849.688948816976</v>
      </c>
      <c r="T40" s="81">
        <v>54800.390336453602</v>
      </c>
      <c r="U40" s="81">
        <v>54008.361126848831</v>
      </c>
      <c r="V40" s="81">
        <v>62459.451478048286</v>
      </c>
      <c r="W40" s="81">
        <v>70444.280757555942</v>
      </c>
      <c r="X40" s="81">
        <v>73248.290127884524</v>
      </c>
      <c r="Y40" s="81">
        <v>69704.524688123667</v>
      </c>
      <c r="Z40" s="81">
        <v>61936.016313060216</v>
      </c>
      <c r="AA40" s="81">
        <v>51793.575471804776</v>
      </c>
      <c r="AB40" s="82">
        <v>41982.197620752297</v>
      </c>
      <c r="AC40" s="87">
        <v>5845171.4126846986</v>
      </c>
      <c r="AF40" s="1" t="s">
        <v>3</v>
      </c>
      <c r="AG40" s="1">
        <v>8</v>
      </c>
    </row>
    <row r="41" spans="1:33" ht="15" x14ac:dyDescent="0.2">
      <c r="A41" s="124"/>
      <c r="B41" s="126"/>
      <c r="C41" s="65" t="s">
        <v>34</v>
      </c>
      <c r="D41" s="66">
        <v>6</v>
      </c>
      <c r="E41" s="102">
        <v>64660.229267335555</v>
      </c>
      <c r="F41" s="78">
        <v>59130.830636545885</v>
      </c>
      <c r="G41" s="78">
        <v>56085.473931917608</v>
      </c>
      <c r="H41" s="78">
        <v>54768.405836530241</v>
      </c>
      <c r="I41" s="78">
        <v>56195.961424545705</v>
      </c>
      <c r="J41" s="78">
        <v>58405.469635882437</v>
      </c>
      <c r="K41" s="78">
        <v>64951.208782201291</v>
      </c>
      <c r="L41" s="78">
        <v>46250.909576372178</v>
      </c>
      <c r="M41" s="78">
        <v>49852.249283574092</v>
      </c>
      <c r="N41" s="78">
        <v>52530.917711999151</v>
      </c>
      <c r="O41" s="78">
        <v>54283.851726486988</v>
      </c>
      <c r="P41" s="78">
        <v>55135.899094963599</v>
      </c>
      <c r="Q41" s="78">
        <v>55203.114166314379</v>
      </c>
      <c r="R41" s="78">
        <v>54237.914040327109</v>
      </c>
      <c r="S41" s="78">
        <v>52689.51618969399</v>
      </c>
      <c r="T41" s="78">
        <v>51504.412494707343</v>
      </c>
      <c r="U41" s="78">
        <v>50910.426017806378</v>
      </c>
      <c r="V41" s="78">
        <v>55352.970903254645</v>
      </c>
      <c r="W41" s="78">
        <v>65341.475003881802</v>
      </c>
      <c r="X41" s="78">
        <v>71135.868855667402</v>
      </c>
      <c r="Y41" s="78">
        <v>68241.790805377124</v>
      </c>
      <c r="Z41" s="78">
        <v>59448.296787771738</v>
      </c>
      <c r="AA41" s="78">
        <v>46765.924895333294</v>
      </c>
      <c r="AB41" s="79">
        <v>36859.080112534684</v>
      </c>
      <c r="AC41" s="88">
        <v>8039653.1830861447</v>
      </c>
      <c r="AF41" s="1" t="s">
        <v>2</v>
      </c>
      <c r="AG41" s="1">
        <v>8</v>
      </c>
    </row>
    <row r="42" spans="1:33" ht="15.75" thickBot="1" x14ac:dyDescent="0.25">
      <c r="A42" s="125"/>
      <c r="B42" s="128"/>
      <c r="C42" s="69" t="s">
        <v>31</v>
      </c>
      <c r="D42" s="70">
        <v>31</v>
      </c>
      <c r="E42" s="67">
        <v>1967558.0587531896</v>
      </c>
      <c r="F42" s="68">
        <v>1815716.3255234226</v>
      </c>
      <c r="G42" s="68">
        <v>1746387.9679164053</v>
      </c>
      <c r="H42" s="68">
        <v>1771371.7679496733</v>
      </c>
      <c r="I42" s="68">
        <v>2096339.5491224215</v>
      </c>
      <c r="J42" s="68">
        <v>2700583.3149603577</v>
      </c>
      <c r="K42" s="68">
        <v>2958350.0492232842</v>
      </c>
      <c r="L42" s="68">
        <v>1652804.6538192672</v>
      </c>
      <c r="M42" s="68">
        <v>1728275.0143557482</v>
      </c>
      <c r="N42" s="68">
        <v>1773494.498048078</v>
      </c>
      <c r="O42" s="68">
        <v>1812281.4927337947</v>
      </c>
      <c r="P42" s="68">
        <v>1828943.7083650117</v>
      </c>
      <c r="Q42" s="68">
        <v>1816966.8813601434</v>
      </c>
      <c r="R42" s="68">
        <v>1791260.0951708946</v>
      </c>
      <c r="S42" s="68">
        <v>1746679.1975110867</v>
      </c>
      <c r="T42" s="68">
        <v>1755911.7898010171</v>
      </c>
      <c r="U42" s="68">
        <v>1738039.164836722</v>
      </c>
      <c r="V42" s="68">
        <v>2053935.2561822247</v>
      </c>
      <c r="W42" s="68">
        <v>2313609.2604890494</v>
      </c>
      <c r="X42" s="68">
        <v>2442427.5739374165</v>
      </c>
      <c r="Y42" s="68">
        <v>2316501.370439969</v>
      </c>
      <c r="Z42" s="68">
        <v>2022726.0486543842</v>
      </c>
      <c r="AA42" s="68">
        <v>1605010.3447645325</v>
      </c>
      <c r="AB42" s="77">
        <v>1257905.6086170834</v>
      </c>
      <c r="AC42" s="87">
        <v>46713078.992535174</v>
      </c>
      <c r="AD42" s="87"/>
    </row>
    <row r="43" spans="1:33" ht="15" x14ac:dyDescent="0.2">
      <c r="A43" s="123">
        <v>47362</v>
      </c>
      <c r="B43" s="126">
        <v>50806311.181287177</v>
      </c>
      <c r="C43" s="61" t="s">
        <v>32</v>
      </c>
      <c r="D43" s="62">
        <v>20</v>
      </c>
      <c r="E43" s="83">
        <v>67906.253262323196</v>
      </c>
      <c r="F43" s="84">
        <v>63096.763769295751</v>
      </c>
      <c r="G43" s="84">
        <v>61200.526792918499</v>
      </c>
      <c r="H43" s="84">
        <v>62995.546203162616</v>
      </c>
      <c r="I43" s="84">
        <v>78068.505556244359</v>
      </c>
      <c r="J43" s="84">
        <v>106398.40972329682</v>
      </c>
      <c r="K43" s="84">
        <v>114473.13342347386</v>
      </c>
      <c r="L43" s="84">
        <v>63591.072875184822</v>
      </c>
      <c r="M43" s="84">
        <v>65847.807862647169</v>
      </c>
      <c r="N43" s="84">
        <v>67055.204181580848</v>
      </c>
      <c r="O43" s="84">
        <v>68377.365814119155</v>
      </c>
      <c r="P43" s="84">
        <v>69073.960366111714</v>
      </c>
      <c r="Q43" s="84">
        <v>68093.682163786696</v>
      </c>
      <c r="R43" s="84">
        <v>66962.105993464691</v>
      </c>
      <c r="S43" s="84">
        <v>67381.90307584063</v>
      </c>
      <c r="T43" s="84">
        <v>67293.311795647343</v>
      </c>
      <c r="U43" s="84">
        <v>66804.252216797307</v>
      </c>
      <c r="V43" s="84">
        <v>80511.387490937821</v>
      </c>
      <c r="W43" s="84">
        <v>89353.688784300975</v>
      </c>
      <c r="X43" s="84">
        <v>90783.198479084269</v>
      </c>
      <c r="Y43" s="84">
        <v>85675.017751177918</v>
      </c>
      <c r="Z43" s="84">
        <v>74851.724383999637</v>
      </c>
      <c r="AA43" s="84">
        <v>59245.207493815491</v>
      </c>
      <c r="AB43" s="85">
        <v>46624.356353894407</v>
      </c>
      <c r="AC43" s="86">
        <v>35033287.716262117</v>
      </c>
      <c r="AF43" s="1" t="s">
        <v>1</v>
      </c>
      <c r="AG43" s="1">
        <v>9</v>
      </c>
    </row>
    <row r="44" spans="1:33" ht="15" x14ac:dyDescent="0.2">
      <c r="A44" s="124"/>
      <c r="B44" s="126"/>
      <c r="C44" s="63" t="s">
        <v>33</v>
      </c>
      <c r="D44" s="64">
        <v>5</v>
      </c>
      <c r="E44" s="80">
        <v>72964.804773155367</v>
      </c>
      <c r="F44" s="81">
        <v>67222.168029040578</v>
      </c>
      <c r="G44" s="81">
        <v>64571.555655014228</v>
      </c>
      <c r="H44" s="81">
        <v>64411.463263321042</v>
      </c>
      <c r="I44" s="81">
        <v>70185.193685385442</v>
      </c>
      <c r="J44" s="81">
        <v>77212.747135629019</v>
      </c>
      <c r="K44" s="81">
        <v>93107.985222921285</v>
      </c>
      <c r="L44" s="81">
        <v>60301.579330621687</v>
      </c>
      <c r="M44" s="81">
        <v>64375.86315489655</v>
      </c>
      <c r="N44" s="81">
        <v>66739.531808304455</v>
      </c>
      <c r="O44" s="81">
        <v>68222.136938743177</v>
      </c>
      <c r="P44" s="81">
        <v>68757.232942845061</v>
      </c>
      <c r="Q44" s="81">
        <v>67949.799939664983</v>
      </c>
      <c r="R44" s="81">
        <v>66032.663216328176</v>
      </c>
      <c r="S44" s="81">
        <v>64182.132330054061</v>
      </c>
      <c r="T44" s="81">
        <v>63000.437876069445</v>
      </c>
      <c r="U44" s="81">
        <v>62183.318647943321</v>
      </c>
      <c r="V44" s="81">
        <v>71791.649491219316</v>
      </c>
      <c r="W44" s="81">
        <v>81341.168696000677</v>
      </c>
      <c r="X44" s="81">
        <v>82071.698123982496</v>
      </c>
      <c r="Y44" s="81">
        <v>77914.700978556109</v>
      </c>
      <c r="Z44" s="81">
        <v>69640.56017295015</v>
      </c>
      <c r="AA44" s="81">
        <v>58135.473614372146</v>
      </c>
      <c r="AB44" s="82">
        <v>47801.290462488214</v>
      </c>
      <c r="AC44" s="87">
        <v>8250585.7774475347</v>
      </c>
      <c r="AF44" s="1" t="s">
        <v>3</v>
      </c>
      <c r="AG44" s="1">
        <v>9</v>
      </c>
    </row>
    <row r="45" spans="1:33" ht="15" x14ac:dyDescent="0.2">
      <c r="A45" s="124"/>
      <c r="B45" s="126"/>
      <c r="C45" s="65" t="s">
        <v>34</v>
      </c>
      <c r="D45" s="66">
        <v>5</v>
      </c>
      <c r="E45" s="102">
        <v>71705.064721649265</v>
      </c>
      <c r="F45" s="78">
        <v>65122.104902023733</v>
      </c>
      <c r="G45" s="78">
        <v>61834.894440666612</v>
      </c>
      <c r="H45" s="78">
        <v>60156.086947826043</v>
      </c>
      <c r="I45" s="78">
        <v>61258.553491673389</v>
      </c>
      <c r="J45" s="78">
        <v>62620.453848182697</v>
      </c>
      <c r="K45" s="78">
        <v>71186.564009064154</v>
      </c>
      <c r="L45" s="78">
        <v>52589.469170956399</v>
      </c>
      <c r="M45" s="78">
        <v>56658.117467468568</v>
      </c>
      <c r="N45" s="78">
        <v>59778.302755149365</v>
      </c>
      <c r="O45" s="78">
        <v>61585.289734905018</v>
      </c>
      <c r="P45" s="78">
        <v>62525.597567909317</v>
      </c>
      <c r="Q45" s="78">
        <v>62396.87632183313</v>
      </c>
      <c r="R45" s="78">
        <v>61371.31607569231</v>
      </c>
      <c r="S45" s="78">
        <v>59745.549780615918</v>
      </c>
      <c r="T45" s="78">
        <v>58270.020682890463</v>
      </c>
      <c r="U45" s="78">
        <v>57828.131018875538</v>
      </c>
      <c r="V45" s="78">
        <v>63485.461199372985</v>
      </c>
      <c r="W45" s="78">
        <v>75825.532752759478</v>
      </c>
      <c r="X45" s="78">
        <v>79711.449227944133</v>
      </c>
      <c r="Y45" s="78">
        <v>76532.712984701153</v>
      </c>
      <c r="Z45" s="78">
        <v>67049.158597867849</v>
      </c>
      <c r="AA45" s="78">
        <v>53116.915561694674</v>
      </c>
      <c r="AB45" s="79">
        <v>42133.914253780058</v>
      </c>
      <c r="AC45" s="88">
        <v>7522437.6875775121</v>
      </c>
      <c r="AF45" s="1" t="s">
        <v>2</v>
      </c>
      <c r="AG45" s="1">
        <v>9</v>
      </c>
    </row>
    <row r="46" spans="1:33" ht="15.75" thickBot="1" x14ac:dyDescent="0.25">
      <c r="A46" s="125"/>
      <c r="B46" s="128"/>
      <c r="C46" s="69" t="s">
        <v>31</v>
      </c>
      <c r="D46" s="70">
        <v>30</v>
      </c>
      <c r="E46" s="67">
        <v>2081474.4127204872</v>
      </c>
      <c r="F46" s="68">
        <v>1923656.6400412365</v>
      </c>
      <c r="G46" s="68">
        <v>1856042.786336774</v>
      </c>
      <c r="H46" s="68">
        <v>1882748.6751189874</v>
      </c>
      <c r="I46" s="68">
        <v>2218588.8470101813</v>
      </c>
      <c r="J46" s="68">
        <v>2827134.1993849948</v>
      </c>
      <c r="K46" s="68">
        <v>3110935.4146294049</v>
      </c>
      <c r="L46" s="68">
        <v>1836276.7000115868</v>
      </c>
      <c r="M46" s="68">
        <v>1922126.0603647688</v>
      </c>
      <c r="N46" s="68">
        <v>1973693.2564488861</v>
      </c>
      <c r="O46" s="68">
        <v>2016584.4496506243</v>
      </c>
      <c r="P46" s="68">
        <v>2037893.3598760061</v>
      </c>
      <c r="Q46" s="68">
        <v>2013607.0245832247</v>
      </c>
      <c r="R46" s="68">
        <v>1976262.0163293965</v>
      </c>
      <c r="S46" s="68">
        <v>1967276.4720701624</v>
      </c>
      <c r="T46" s="68">
        <v>1952218.5287077464</v>
      </c>
      <c r="U46" s="68">
        <v>1936142.2926700404</v>
      </c>
      <c r="V46" s="68">
        <v>2286613.3032717179</v>
      </c>
      <c r="W46" s="68">
        <v>2572907.2829298205</v>
      </c>
      <c r="X46" s="68">
        <v>2624579.7063413183</v>
      </c>
      <c r="Y46" s="68">
        <v>2485737.4248398445</v>
      </c>
      <c r="Z46" s="68">
        <v>2180483.081534083</v>
      </c>
      <c r="AA46" s="68">
        <v>1741166.0957566439</v>
      </c>
      <c r="AB46" s="77">
        <v>1382163.1506592296</v>
      </c>
      <c r="AC46" s="87">
        <v>50806311.181287169</v>
      </c>
      <c r="AD46" s="87"/>
    </row>
    <row r="47" spans="1:33" ht="15" x14ac:dyDescent="0.2">
      <c r="A47" s="123">
        <v>47392</v>
      </c>
      <c r="B47" s="126">
        <v>49561286.808503225</v>
      </c>
      <c r="C47" s="61" t="s">
        <v>32</v>
      </c>
      <c r="D47" s="62">
        <v>22</v>
      </c>
      <c r="E47" s="83">
        <v>65172.339976582669</v>
      </c>
      <c r="F47" s="84">
        <v>60369.039875817813</v>
      </c>
      <c r="G47" s="84">
        <v>58379.811619753127</v>
      </c>
      <c r="H47" s="84">
        <v>60067.606357029843</v>
      </c>
      <c r="I47" s="84">
        <v>73656.197680083642</v>
      </c>
      <c r="J47" s="84">
        <v>97662.12314821106</v>
      </c>
      <c r="K47" s="84">
        <v>107734.14008810923</v>
      </c>
      <c r="L47" s="84">
        <v>59234.604285451554</v>
      </c>
      <c r="M47" s="84">
        <v>61365.813249132174</v>
      </c>
      <c r="N47" s="84">
        <v>62555.809725015686</v>
      </c>
      <c r="O47" s="84">
        <v>63910.451985831249</v>
      </c>
      <c r="P47" s="84">
        <v>64683.433611721324</v>
      </c>
      <c r="Q47" s="84">
        <v>63944.386754603576</v>
      </c>
      <c r="R47" s="84">
        <v>62936.540824248237</v>
      </c>
      <c r="S47" s="84">
        <v>63124.307163888334</v>
      </c>
      <c r="T47" s="84">
        <v>63006.922982111071</v>
      </c>
      <c r="U47" s="84">
        <v>62473.824932904266</v>
      </c>
      <c r="V47" s="84">
        <v>78843.89839880068</v>
      </c>
      <c r="W47" s="84">
        <v>85723.450218483107</v>
      </c>
      <c r="X47" s="84">
        <v>85641.807118015204</v>
      </c>
      <c r="Y47" s="84">
        <v>80734.551956081195</v>
      </c>
      <c r="Z47" s="84">
        <v>70490.323267397587</v>
      </c>
      <c r="AA47" s="84">
        <v>55814.432453952439</v>
      </c>
      <c r="AB47" s="85">
        <v>43742.740431653699</v>
      </c>
      <c r="AC47" s="86">
        <v>36327908.278307341</v>
      </c>
      <c r="AF47" s="1" t="s">
        <v>1</v>
      </c>
      <c r="AG47" s="1">
        <v>10</v>
      </c>
    </row>
    <row r="48" spans="1:33" ht="15" x14ac:dyDescent="0.2">
      <c r="A48" s="124"/>
      <c r="B48" s="126"/>
      <c r="C48" s="63" t="s">
        <v>33</v>
      </c>
      <c r="D48" s="64">
        <v>4</v>
      </c>
      <c r="E48" s="80">
        <v>69782.376113206803</v>
      </c>
      <c r="F48" s="81">
        <v>64214.235499280308</v>
      </c>
      <c r="G48" s="81">
        <v>61532.214903840679</v>
      </c>
      <c r="H48" s="81">
        <v>61652.807625423549</v>
      </c>
      <c r="I48" s="81">
        <v>66978.61046587734</v>
      </c>
      <c r="J48" s="81">
        <v>73372.045695387889</v>
      </c>
      <c r="K48" s="81">
        <v>88571.592528929876</v>
      </c>
      <c r="L48" s="81">
        <v>55805.648038982778</v>
      </c>
      <c r="M48" s="81">
        <v>59451.054598012728</v>
      </c>
      <c r="N48" s="81">
        <v>61611.383555269189</v>
      </c>
      <c r="O48" s="81">
        <v>63024.410980842913</v>
      </c>
      <c r="P48" s="81">
        <v>63663.409348284375</v>
      </c>
      <c r="Q48" s="81">
        <v>63154.001128508746</v>
      </c>
      <c r="R48" s="81">
        <v>61219.31087082981</v>
      </c>
      <c r="S48" s="81">
        <v>59618.000912499105</v>
      </c>
      <c r="T48" s="81">
        <v>58583.741954453144</v>
      </c>
      <c r="U48" s="81">
        <v>57773.570236473424</v>
      </c>
      <c r="V48" s="81">
        <v>68715.357103309376</v>
      </c>
      <c r="W48" s="81">
        <v>77258.514316225017</v>
      </c>
      <c r="X48" s="81">
        <v>76765.825718058215</v>
      </c>
      <c r="Y48" s="81">
        <v>72701.331275360862</v>
      </c>
      <c r="Z48" s="81">
        <v>64595.717046488331</v>
      </c>
      <c r="AA48" s="81">
        <v>53875.264213995768</v>
      </c>
      <c r="AB48" s="82">
        <v>43800.586070079429</v>
      </c>
      <c r="AC48" s="87">
        <v>6190884.0407984788</v>
      </c>
      <c r="AF48" s="1" t="s">
        <v>3</v>
      </c>
      <c r="AG48" s="1">
        <v>10</v>
      </c>
    </row>
    <row r="49" spans="1:33" ht="15" x14ac:dyDescent="0.2">
      <c r="A49" s="124"/>
      <c r="B49" s="126"/>
      <c r="C49" s="65" t="s">
        <v>34</v>
      </c>
      <c r="D49" s="66">
        <v>5</v>
      </c>
      <c r="E49" s="102">
        <v>67114.850055328934</v>
      </c>
      <c r="F49" s="78">
        <v>61065.614635374986</v>
      </c>
      <c r="G49" s="78">
        <v>57801.85220198633</v>
      </c>
      <c r="H49" s="78">
        <v>56226.523465195423</v>
      </c>
      <c r="I49" s="78">
        <v>57449.507499492283</v>
      </c>
      <c r="J49" s="78">
        <v>58361.478295084882</v>
      </c>
      <c r="K49" s="78">
        <v>66810.034302255968</v>
      </c>
      <c r="L49" s="78">
        <v>48938.158806917018</v>
      </c>
      <c r="M49" s="78">
        <v>52751.050898725858</v>
      </c>
      <c r="N49" s="78">
        <v>55587.803557623251</v>
      </c>
      <c r="O49" s="78">
        <v>57299.656032413848</v>
      </c>
      <c r="P49" s="78">
        <v>58168.598984957898</v>
      </c>
      <c r="Q49" s="78">
        <v>58241.952993948813</v>
      </c>
      <c r="R49" s="78">
        <v>57244.464492011713</v>
      </c>
      <c r="S49" s="78">
        <v>55759.136789424709</v>
      </c>
      <c r="T49" s="78">
        <v>54738.261806609931</v>
      </c>
      <c r="U49" s="78">
        <v>54504.231371813825</v>
      </c>
      <c r="V49" s="78">
        <v>62958.723604156687</v>
      </c>
      <c r="W49" s="78">
        <v>72503.996404922436</v>
      </c>
      <c r="X49" s="78">
        <v>74533.226043762392</v>
      </c>
      <c r="Y49" s="78">
        <v>70621.912273334834</v>
      </c>
      <c r="Z49" s="78">
        <v>61564.54061651884</v>
      </c>
      <c r="AA49" s="78">
        <v>49265.55262434313</v>
      </c>
      <c r="AB49" s="79">
        <v>38987.77012327694</v>
      </c>
      <c r="AC49" s="88">
        <v>7042494.4893974047</v>
      </c>
      <c r="AF49" s="1" t="s">
        <v>2</v>
      </c>
      <c r="AG49" s="1">
        <v>10</v>
      </c>
    </row>
    <row r="50" spans="1:33" ht="15.75" thickBot="1" x14ac:dyDescent="0.25">
      <c r="A50" s="125"/>
      <c r="B50" s="128"/>
      <c r="C50" s="69" t="s">
        <v>31</v>
      </c>
      <c r="D50" s="70">
        <v>31</v>
      </c>
      <c r="E50" s="67">
        <v>2048495.2342142905</v>
      </c>
      <c r="F50" s="68">
        <v>1890303.8924419882</v>
      </c>
      <c r="G50" s="68">
        <v>1819493.976259863</v>
      </c>
      <c r="H50" s="68">
        <v>1849231.1876823278</v>
      </c>
      <c r="I50" s="68">
        <v>2175598.3283228111</v>
      </c>
      <c r="J50" s="68">
        <v>2733862.2835176196</v>
      </c>
      <c r="K50" s="68">
        <v>3058487.6235654023</v>
      </c>
      <c r="L50" s="68">
        <v>1771074.6804704503</v>
      </c>
      <c r="M50" s="68">
        <v>1851607.3643665879</v>
      </c>
      <c r="N50" s="68">
        <v>1900612.3659595381</v>
      </c>
      <c r="O50" s="68">
        <v>1944625.8677737282</v>
      </c>
      <c r="P50" s="68">
        <v>1968532.1717757962</v>
      </c>
      <c r="Q50" s="68">
        <v>1950602.2780850579</v>
      </c>
      <c r="R50" s="68">
        <v>1915703.4640768389</v>
      </c>
      <c r="S50" s="68">
        <v>1906002.4452026633</v>
      </c>
      <c r="T50" s="68">
        <v>1894178.5824573059</v>
      </c>
      <c r="U50" s="68">
        <v>1878039.5863288566</v>
      </c>
      <c r="V50" s="68">
        <v>2324220.8112076358</v>
      </c>
      <c r="W50" s="68">
        <v>2557469.944096141</v>
      </c>
      <c r="X50" s="68">
        <v>2563849.1896873792</v>
      </c>
      <c r="Y50" s="68">
        <v>2420075.0295019038</v>
      </c>
      <c r="Z50" s="68">
        <v>2116992.6831512945</v>
      </c>
      <c r="AA50" s="68">
        <v>1689746.3339646524</v>
      </c>
      <c r="AB50" s="77">
        <v>1332481.484393084</v>
      </c>
      <c r="AC50" s="87">
        <v>49561286.808503225</v>
      </c>
      <c r="AD50" s="87"/>
    </row>
    <row r="51" spans="1:33" ht="15" x14ac:dyDescent="0.2">
      <c r="A51" s="123">
        <v>47423</v>
      </c>
      <c r="B51" s="126">
        <v>51098625.091740645</v>
      </c>
      <c r="C51" s="61" t="s">
        <v>32</v>
      </c>
      <c r="D51" s="62">
        <v>20</v>
      </c>
      <c r="E51" s="83">
        <v>69389.637930800789</v>
      </c>
      <c r="F51" s="84">
        <v>64326.88994331166</v>
      </c>
      <c r="G51" s="84">
        <v>62224.140986159662</v>
      </c>
      <c r="H51" s="84">
        <v>63941.695817703563</v>
      </c>
      <c r="I51" s="84">
        <v>77112.886767421121</v>
      </c>
      <c r="J51" s="84">
        <v>99135.067038241701</v>
      </c>
      <c r="K51" s="84">
        <v>112917.47515895344</v>
      </c>
      <c r="L51" s="84">
        <v>64321.038040412925</v>
      </c>
      <c r="M51" s="84">
        <v>66787.523475090886</v>
      </c>
      <c r="N51" s="84">
        <v>68055.411519936097</v>
      </c>
      <c r="O51" s="84">
        <v>69348.124023639859</v>
      </c>
      <c r="P51" s="84">
        <v>70242.527015982734</v>
      </c>
      <c r="Q51" s="84">
        <v>69589.828550276798</v>
      </c>
      <c r="R51" s="84">
        <v>68545.217707926262</v>
      </c>
      <c r="S51" s="84">
        <v>68852.953822968266</v>
      </c>
      <c r="T51" s="84">
        <v>68579.437520549007</v>
      </c>
      <c r="U51" s="84">
        <v>68043.042133916431</v>
      </c>
      <c r="V51" s="84">
        <v>85941.156638262502</v>
      </c>
      <c r="W51" s="84">
        <v>91896.9283308866</v>
      </c>
      <c r="X51" s="84">
        <v>91300.742632629117</v>
      </c>
      <c r="Y51" s="84">
        <v>85991.586938000735</v>
      </c>
      <c r="Z51" s="84">
        <v>75144.550481057246</v>
      </c>
      <c r="AA51" s="84">
        <v>60357.603659180742</v>
      </c>
      <c r="AB51" s="85">
        <v>47776.03948531903</v>
      </c>
      <c r="AC51" s="86">
        <v>35396430.112372547</v>
      </c>
      <c r="AF51" s="1" t="s">
        <v>1</v>
      </c>
      <c r="AG51" s="1">
        <v>11</v>
      </c>
    </row>
    <row r="52" spans="1:33" ht="15" x14ac:dyDescent="0.2">
      <c r="A52" s="124"/>
      <c r="B52" s="126"/>
      <c r="C52" s="63" t="s">
        <v>33</v>
      </c>
      <c r="D52" s="64">
        <v>4</v>
      </c>
      <c r="E52" s="80">
        <v>73505.310835141412</v>
      </c>
      <c r="F52" s="81">
        <v>67715.048894146603</v>
      </c>
      <c r="G52" s="81">
        <v>64859.403380507327</v>
      </c>
      <c r="H52" s="81">
        <v>64825.53772265833</v>
      </c>
      <c r="I52" s="81">
        <v>70591.534941381382</v>
      </c>
      <c r="J52" s="81">
        <v>77326.268248359935</v>
      </c>
      <c r="K52" s="81">
        <v>93859.221775499973</v>
      </c>
      <c r="L52" s="81">
        <v>60815.525116873192</v>
      </c>
      <c r="M52" s="81">
        <v>64704.913252121078</v>
      </c>
      <c r="N52" s="81">
        <v>66890.076481006065</v>
      </c>
      <c r="O52" s="81">
        <v>68364.268491439318</v>
      </c>
      <c r="P52" s="81">
        <v>68970.220540950744</v>
      </c>
      <c r="Q52" s="81">
        <v>68384.991076079867</v>
      </c>
      <c r="R52" s="81">
        <v>66436.99191178121</v>
      </c>
      <c r="S52" s="81">
        <v>64701.354000438674</v>
      </c>
      <c r="T52" s="81">
        <v>63756.955051599783</v>
      </c>
      <c r="U52" s="81">
        <v>63139.176821703339</v>
      </c>
      <c r="V52" s="81">
        <v>77185.418816713514</v>
      </c>
      <c r="W52" s="81">
        <v>82833.953297076136</v>
      </c>
      <c r="X52" s="81">
        <v>81797.941280970947</v>
      </c>
      <c r="Y52" s="81">
        <v>77131.114032517362</v>
      </c>
      <c r="Z52" s="81">
        <v>68744.430939075595</v>
      </c>
      <c r="AA52" s="81">
        <v>58019.656476383592</v>
      </c>
      <c r="AB52" s="82">
        <v>47531.199737316652</v>
      </c>
      <c r="AC52" s="87">
        <v>6648362.0524869692</v>
      </c>
      <c r="AF52" s="1" t="s">
        <v>3</v>
      </c>
      <c r="AG52" s="1">
        <v>11</v>
      </c>
    </row>
    <row r="53" spans="1:33" ht="15" x14ac:dyDescent="0.2">
      <c r="A53" s="124"/>
      <c r="B53" s="126"/>
      <c r="C53" s="65" t="s">
        <v>34</v>
      </c>
      <c r="D53" s="66">
        <v>6</v>
      </c>
      <c r="E53" s="102">
        <v>69835.694550586355</v>
      </c>
      <c r="F53" s="78">
        <v>64095.908758999496</v>
      </c>
      <c r="G53" s="78">
        <v>60576.239712284776</v>
      </c>
      <c r="H53" s="78">
        <v>59209.253749286479</v>
      </c>
      <c r="I53" s="78">
        <v>60806.106239052831</v>
      </c>
      <c r="J53" s="78">
        <v>61187.610576825566</v>
      </c>
      <c r="K53" s="78">
        <v>70885.282144575118</v>
      </c>
      <c r="L53" s="78">
        <v>52907.133342861671</v>
      </c>
      <c r="M53" s="78">
        <v>57209.909070851681</v>
      </c>
      <c r="N53" s="78">
        <v>60365.824649633636</v>
      </c>
      <c r="O53" s="78">
        <v>62341.061676334648</v>
      </c>
      <c r="P53" s="78">
        <v>63142.487867633034</v>
      </c>
      <c r="Q53" s="78">
        <v>63224.476834722387</v>
      </c>
      <c r="R53" s="78">
        <v>62129.901437891043</v>
      </c>
      <c r="S53" s="78">
        <v>60550.493106040449</v>
      </c>
      <c r="T53" s="78">
        <v>59538.102288208866</v>
      </c>
      <c r="U53" s="78">
        <v>59192.083826642491</v>
      </c>
      <c r="V53" s="78">
        <v>68886.946203648229</v>
      </c>
      <c r="W53" s="78">
        <v>77432.16274740189</v>
      </c>
      <c r="X53" s="78">
        <v>78647.287642646261</v>
      </c>
      <c r="Y53" s="78">
        <v>74854.051688140171</v>
      </c>
      <c r="Z53" s="78">
        <v>65844.376993951082</v>
      </c>
      <c r="AA53" s="78">
        <v>53315.768973250386</v>
      </c>
      <c r="AB53" s="79">
        <v>42793.990398720256</v>
      </c>
      <c r="AC53" s="88">
        <v>9053832.9268811345</v>
      </c>
      <c r="AF53" s="1" t="s">
        <v>2</v>
      </c>
      <c r="AG53" s="1">
        <v>11</v>
      </c>
    </row>
    <row r="54" spans="1:33" ht="15.75" thickBot="1" x14ac:dyDescent="0.25">
      <c r="A54" s="125"/>
      <c r="B54" s="128"/>
      <c r="C54" s="69" t="s">
        <v>31</v>
      </c>
      <c r="D54" s="70">
        <v>30</v>
      </c>
      <c r="E54" s="67">
        <v>2100828.1692600995</v>
      </c>
      <c r="F54" s="68">
        <v>1941973.4469968167</v>
      </c>
      <c r="G54" s="68">
        <v>1867377.8715189314</v>
      </c>
      <c r="H54" s="68">
        <v>1893391.5897404235</v>
      </c>
      <c r="I54" s="68">
        <v>2189460.512548265</v>
      </c>
      <c r="J54" s="68">
        <v>2659132.0772192273</v>
      </c>
      <c r="K54" s="68">
        <v>3059098.0831485195</v>
      </c>
      <c r="L54" s="68">
        <v>1847125.6613329214</v>
      </c>
      <c r="M54" s="68">
        <v>1937829.5769354119</v>
      </c>
      <c r="N54" s="68">
        <v>1990863.4842205481</v>
      </c>
      <c r="O54" s="68">
        <v>2034465.9244965622</v>
      </c>
      <c r="P54" s="68">
        <v>2059586.3496892559</v>
      </c>
      <c r="Q54" s="68">
        <v>2044683.3963181898</v>
      </c>
      <c r="R54" s="68">
        <v>2009431.7304329965</v>
      </c>
      <c r="S54" s="68">
        <v>1999167.4510973629</v>
      </c>
      <c r="T54" s="68">
        <v>1983845.1843466323</v>
      </c>
      <c r="U54" s="68">
        <v>1968570.0529249967</v>
      </c>
      <c r="V54" s="68">
        <v>2440886.4852539934</v>
      </c>
      <c r="W54" s="68">
        <v>2633867.356290448</v>
      </c>
      <c r="X54" s="68">
        <v>2625090.3436323437</v>
      </c>
      <c r="Y54" s="68">
        <v>2477480.5050189253</v>
      </c>
      <c r="Z54" s="68">
        <v>2172934.9953411538</v>
      </c>
      <c r="AA54" s="68">
        <v>1759125.3129286515</v>
      </c>
      <c r="AB54" s="77">
        <v>1402409.5310479687</v>
      </c>
      <c r="AC54" s="87">
        <v>51098625.091740653</v>
      </c>
      <c r="AD54" s="87"/>
    </row>
    <row r="55" spans="1:33" ht="15" x14ac:dyDescent="0.2">
      <c r="A55" s="123">
        <v>47453</v>
      </c>
      <c r="B55" s="126">
        <v>50618534.279828034</v>
      </c>
      <c r="C55" s="61" t="s">
        <v>32</v>
      </c>
      <c r="D55" s="62">
        <v>20</v>
      </c>
      <c r="E55" s="83">
        <v>70492.085035195705</v>
      </c>
      <c r="F55" s="84">
        <v>64843.18920807718</v>
      </c>
      <c r="G55" s="84">
        <v>62217.311778524483</v>
      </c>
      <c r="H55" s="84">
        <v>63243.890880158164</v>
      </c>
      <c r="I55" s="84">
        <v>72334.664896448696</v>
      </c>
      <c r="J55" s="84">
        <v>84841.334755223492</v>
      </c>
      <c r="K55" s="84">
        <v>100998.4221050104</v>
      </c>
      <c r="L55" s="84">
        <v>60166.042004846968</v>
      </c>
      <c r="M55" s="84">
        <v>63263.73302800901</v>
      </c>
      <c r="N55" s="84">
        <v>65126.149710769649</v>
      </c>
      <c r="O55" s="84">
        <v>66499.470900354165</v>
      </c>
      <c r="P55" s="84">
        <v>67195.01273118917</v>
      </c>
      <c r="Q55" s="84">
        <v>66933.536582045272</v>
      </c>
      <c r="R55" s="84">
        <v>65758.178436942195</v>
      </c>
      <c r="S55" s="84">
        <v>64979.618744423824</v>
      </c>
      <c r="T55" s="84">
        <v>64392.181663498923</v>
      </c>
      <c r="U55" s="84">
        <v>63698.15960618668</v>
      </c>
      <c r="V55" s="84">
        <v>80007.163197065121</v>
      </c>
      <c r="W55" s="84">
        <v>88392.730477845573</v>
      </c>
      <c r="X55" s="84">
        <v>87945.871529687734</v>
      </c>
      <c r="Y55" s="84">
        <v>83254.62497319885</v>
      </c>
      <c r="Z55" s="84">
        <v>74230.170873484793</v>
      </c>
      <c r="AA55" s="84">
        <v>61293.603879307884</v>
      </c>
      <c r="AB55" s="85">
        <v>49603.331100331867</v>
      </c>
      <c r="AC55" s="86">
        <v>33834209.56195651</v>
      </c>
      <c r="AF55" s="1" t="s">
        <v>1</v>
      </c>
      <c r="AG55" s="1">
        <v>12</v>
      </c>
    </row>
    <row r="56" spans="1:33" ht="15" x14ac:dyDescent="0.2">
      <c r="A56" s="124"/>
      <c r="B56" s="126"/>
      <c r="C56" s="63" t="s">
        <v>33</v>
      </c>
      <c r="D56" s="64">
        <v>4</v>
      </c>
      <c r="E56" s="80">
        <v>73457.361044281963</v>
      </c>
      <c r="F56" s="81">
        <v>67257.857906818812</v>
      </c>
      <c r="G56" s="81">
        <v>64360.778354911497</v>
      </c>
      <c r="H56" s="81">
        <v>64252.112064490502</v>
      </c>
      <c r="I56" s="81">
        <v>69281.042267539495</v>
      </c>
      <c r="J56" s="81">
        <v>74863.247438000864</v>
      </c>
      <c r="K56" s="81">
        <v>87827.366033628598</v>
      </c>
      <c r="L56" s="81">
        <v>58080.353946057156</v>
      </c>
      <c r="M56" s="81">
        <v>61672.719528220368</v>
      </c>
      <c r="N56" s="81">
        <v>63976.920165703894</v>
      </c>
      <c r="O56" s="81">
        <v>65484.202526609646</v>
      </c>
      <c r="P56" s="81">
        <v>66135.575938850656</v>
      </c>
      <c r="Q56" s="81">
        <v>65615.266393277052</v>
      </c>
      <c r="R56" s="81">
        <v>63894.941506145886</v>
      </c>
      <c r="S56" s="81">
        <v>62148.245260910728</v>
      </c>
      <c r="T56" s="81">
        <v>61066.027727283479</v>
      </c>
      <c r="U56" s="81">
        <v>60181.200364947123</v>
      </c>
      <c r="V56" s="81">
        <v>69242.911314189158</v>
      </c>
      <c r="W56" s="81">
        <v>78431.789017495976</v>
      </c>
      <c r="X56" s="81">
        <v>78868.927237634052</v>
      </c>
      <c r="Y56" s="81">
        <v>75596.717852880451</v>
      </c>
      <c r="Z56" s="81">
        <v>68791.004589793563</v>
      </c>
      <c r="AA56" s="81">
        <v>58942.611505224464</v>
      </c>
      <c r="AB56" s="82">
        <v>48661.967619125477</v>
      </c>
      <c r="AC56" s="87">
        <v>6432364.5904160831</v>
      </c>
      <c r="AF56" s="1" t="s">
        <v>3</v>
      </c>
      <c r="AG56" s="1">
        <v>12</v>
      </c>
    </row>
    <row r="57" spans="1:33" ht="15" x14ac:dyDescent="0.2">
      <c r="A57" s="124"/>
      <c r="B57" s="126"/>
      <c r="C57" s="65" t="s">
        <v>34</v>
      </c>
      <c r="D57" s="66">
        <v>7</v>
      </c>
      <c r="E57" s="102">
        <v>74751.87884393429</v>
      </c>
      <c r="F57" s="78">
        <v>68025.288558561777</v>
      </c>
      <c r="G57" s="78">
        <v>63953.888287447182</v>
      </c>
      <c r="H57" s="78">
        <v>61901.844094469438</v>
      </c>
      <c r="I57" s="78">
        <v>62639.004540347792</v>
      </c>
      <c r="J57" s="78">
        <v>62956.698810089343</v>
      </c>
      <c r="K57" s="78">
        <v>70052.909458013019</v>
      </c>
      <c r="L57" s="78">
        <v>49541.113784946785</v>
      </c>
      <c r="M57" s="78">
        <v>52431.888358688848</v>
      </c>
      <c r="N57" s="78">
        <v>55601.120907351666</v>
      </c>
      <c r="O57" s="78">
        <v>57950.393155238358</v>
      </c>
      <c r="P57" s="78">
        <v>59608.363467370698</v>
      </c>
      <c r="Q57" s="78">
        <v>60328.238716293163</v>
      </c>
      <c r="R57" s="78">
        <v>59747.442432523465</v>
      </c>
      <c r="S57" s="78">
        <v>58390.57346365237</v>
      </c>
      <c r="T57" s="78">
        <v>57284.345247403318</v>
      </c>
      <c r="U57" s="78">
        <v>56683.605678674779</v>
      </c>
      <c r="V57" s="78">
        <v>61827.365377018119</v>
      </c>
      <c r="W57" s="78">
        <v>72499.913330724099</v>
      </c>
      <c r="X57" s="78">
        <v>75072.968984818654</v>
      </c>
      <c r="Y57" s="78">
        <v>72580.89845504913</v>
      </c>
      <c r="Z57" s="78">
        <v>65505.836003425487</v>
      </c>
      <c r="AA57" s="78">
        <v>54858.689931925874</v>
      </c>
      <c r="AB57" s="79">
        <v>44657.176891379742</v>
      </c>
      <c r="AC57" s="88">
        <v>10351960.12745543</v>
      </c>
      <c r="AF57" s="1" t="s">
        <v>2</v>
      </c>
      <c r="AG57" s="1">
        <v>12</v>
      </c>
    </row>
    <row r="58" spans="1:33" ht="15.75" thickBot="1" x14ac:dyDescent="0.25">
      <c r="A58" s="125"/>
      <c r="B58" s="128"/>
      <c r="C58" s="69" t="s">
        <v>31</v>
      </c>
      <c r="D58" s="70">
        <v>31</v>
      </c>
      <c r="E58" s="103">
        <v>2226934.2967885821</v>
      </c>
      <c r="F58" s="104">
        <v>2042072.2356987512</v>
      </c>
      <c r="G58" s="104">
        <v>1949466.5670022659</v>
      </c>
      <c r="H58" s="104">
        <v>1955199.1745224113</v>
      </c>
      <c r="I58" s="104">
        <v>2162290.4987815665</v>
      </c>
      <c r="J58" s="104">
        <v>2436976.5765270987</v>
      </c>
      <c r="K58" s="104">
        <v>2861648.2724408135</v>
      </c>
      <c r="L58" s="104">
        <v>1782430.0523757953</v>
      </c>
      <c r="M58" s="104">
        <v>1878988.7571838836</v>
      </c>
      <c r="N58" s="104">
        <v>1947638.5212296702</v>
      </c>
      <c r="O58" s="104">
        <v>1997578.9802001903</v>
      </c>
      <c r="P58" s="104">
        <v>2025701.1026507807</v>
      </c>
      <c r="Q58" s="104">
        <v>2023429.4682280656</v>
      </c>
      <c r="R58" s="104">
        <v>1988975.4317910916</v>
      </c>
      <c r="S58" s="104">
        <v>1956919.3701776857</v>
      </c>
      <c r="T58" s="104">
        <v>1933098.1609109356</v>
      </c>
      <c r="U58" s="104">
        <v>1911473.2333342456</v>
      </c>
      <c r="V58" s="104">
        <v>2309906.4668371859</v>
      </c>
      <c r="W58" s="104">
        <v>2589081.1589419642</v>
      </c>
      <c r="X58" s="104">
        <v>2599903.9224380217</v>
      </c>
      <c r="Y58" s="104">
        <v>2475545.6600608425</v>
      </c>
      <c r="Z58" s="104">
        <v>2218308.2878528484</v>
      </c>
      <c r="AA58" s="104">
        <v>1845653.3531305369</v>
      </c>
      <c r="AB58" s="105">
        <v>1499314.7307227976</v>
      </c>
      <c r="AC58" s="106">
        <v>50618534.279828019</v>
      </c>
      <c r="AD58" s="87"/>
    </row>
    <row r="59" spans="1:33" s="5" customFormat="1" x14ac:dyDescent="0.2">
      <c r="AC59" s="16">
        <v>586295200.69996083</v>
      </c>
      <c r="AD59" s="101"/>
    </row>
    <row r="60" spans="1:33" s="5" customFormat="1" ht="15.75" x14ac:dyDescent="0.2">
      <c r="B60" s="15" t="s">
        <v>41</v>
      </c>
      <c r="Z60" s="6"/>
      <c r="AA60" s="6"/>
      <c r="AB60" s="6"/>
    </row>
    <row r="61" spans="1:33" s="5" customFormat="1" ht="18" x14ac:dyDescent="0.25">
      <c r="B61" s="15" t="s">
        <v>48</v>
      </c>
      <c r="W61" s="14"/>
      <c r="Z61" s="7" t="s">
        <v>55</v>
      </c>
    </row>
    <row r="62" spans="1:33" ht="18" x14ac:dyDescent="0.25">
      <c r="B62" s="73"/>
      <c r="Z62" s="74"/>
    </row>
  </sheetData>
  <mergeCells count="26">
    <mergeCell ref="D2:E2"/>
    <mergeCell ref="C9:D9"/>
    <mergeCell ref="A11:A14"/>
    <mergeCell ref="B11:B14"/>
    <mergeCell ref="A15:A18"/>
    <mergeCell ref="B15:B18"/>
    <mergeCell ref="A19:A22"/>
    <mergeCell ref="B19:B22"/>
    <mergeCell ref="A23:A26"/>
    <mergeCell ref="B23:B26"/>
    <mergeCell ref="A27:A30"/>
    <mergeCell ref="B27:B30"/>
    <mergeCell ref="A31:A34"/>
    <mergeCell ref="B31:B34"/>
    <mergeCell ref="A35:A38"/>
    <mergeCell ref="B35:B38"/>
    <mergeCell ref="A39:A42"/>
    <mergeCell ref="B39:B42"/>
    <mergeCell ref="A55:A58"/>
    <mergeCell ref="B55:B58"/>
    <mergeCell ref="A43:A46"/>
    <mergeCell ref="B43:B46"/>
    <mergeCell ref="A47:A50"/>
    <mergeCell ref="B47:B50"/>
    <mergeCell ref="A51:A54"/>
    <mergeCell ref="B51:B54"/>
  </mergeCells>
  <printOptions horizontalCentered="1" verticalCentered="1"/>
  <pageMargins left="0.39370078740157483" right="0.32" top="0.48" bottom="0.66" header="0" footer="0"/>
  <pageSetup scale="30" orientation="landscape" r:id="rId1"/>
  <headerFooter alignWithMargins="0">
    <oddHeader>&amp;C&amp;"Arial"&amp;8&amp;K000000INTERNAL&amp;1#</oddHead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1D66D1-D978-416C-8C30-BE62D3C20ECC}">
  <sheetPr>
    <tabColor theme="3" tint="0.39997558519241921"/>
    <pageSetUpPr fitToPage="1"/>
  </sheetPr>
  <dimension ref="A1:AG62"/>
  <sheetViews>
    <sheetView showGridLines="0" zoomScale="90" workbookViewId="0">
      <pane xSplit="4" ySplit="10" topLeftCell="S11" activePane="bottomRight" state="frozen"/>
      <selection activeCell="M39" sqref="M39"/>
      <selection pane="topRight" activeCell="M39" sqref="M39"/>
      <selection pane="bottomLeft" activeCell="M39" sqref="M39"/>
      <selection pane="bottomRight" activeCell="M39" sqref="M39"/>
    </sheetView>
  </sheetViews>
  <sheetFormatPr baseColWidth="10" defaultColWidth="0" defaultRowHeight="12.75" x14ac:dyDescent="0.2"/>
  <cols>
    <col min="1" max="1" width="8.28515625" style="1" customWidth="1"/>
    <col min="2" max="2" width="15.5703125" style="1" customWidth="1"/>
    <col min="3" max="4" width="13.28515625" style="1" customWidth="1"/>
    <col min="5" max="5" width="14.42578125" style="1" customWidth="1"/>
    <col min="6" max="21" width="14.42578125" style="1" bestFit="1" customWidth="1"/>
    <col min="22" max="25" width="15.5703125" style="1" bestFit="1" customWidth="1"/>
    <col min="26" max="26" width="15.85546875" style="1" customWidth="1"/>
    <col min="27" max="28" width="14.42578125" style="1" bestFit="1" customWidth="1"/>
    <col min="29" max="29" width="17.7109375" style="1" customWidth="1"/>
    <col min="30" max="30" width="19.85546875" style="1" customWidth="1"/>
    <col min="31" max="31" width="3.42578125" style="1" hidden="1" customWidth="1"/>
    <col min="32" max="32" width="5.28515625" style="1" hidden="1" customWidth="1"/>
    <col min="33" max="33" width="9.85546875" style="1" hidden="1" customWidth="1"/>
    <col min="34" max="16384" width="3.42578125" style="1" hidden="1"/>
  </cols>
  <sheetData>
    <row r="1" spans="1:33" ht="15" x14ac:dyDescent="0.2">
      <c r="A1" s="91" t="s">
        <v>65</v>
      </c>
      <c r="B1" s="92"/>
      <c r="C1" s="92"/>
      <c r="D1" s="92"/>
    </row>
    <row r="2" spans="1:33" ht="15.75" x14ac:dyDescent="0.2">
      <c r="A2" s="91" t="s">
        <v>52</v>
      </c>
      <c r="B2" s="92"/>
      <c r="C2" s="92"/>
      <c r="D2" s="129"/>
      <c r="E2" s="129"/>
      <c r="F2" s="51"/>
    </row>
    <row r="3" spans="1:33" ht="15.75" x14ac:dyDescent="0.2">
      <c r="A3" s="91" t="s">
        <v>53</v>
      </c>
      <c r="B3" s="92"/>
      <c r="C3" s="92"/>
      <c r="D3" s="93" t="s">
        <v>90</v>
      </c>
      <c r="E3" s="51"/>
      <c r="F3" s="51"/>
    </row>
    <row r="4" spans="1:33" ht="15.75" x14ac:dyDescent="0.2">
      <c r="A4" s="91" t="s">
        <v>54</v>
      </c>
      <c r="B4" s="92"/>
      <c r="C4" s="92"/>
      <c r="D4" s="94"/>
      <c r="E4" s="51"/>
      <c r="F4" s="51"/>
      <c r="H4" s="53"/>
    </row>
    <row r="5" spans="1:33" ht="15.75" x14ac:dyDescent="0.2">
      <c r="A5" s="91" t="s">
        <v>56</v>
      </c>
      <c r="B5" s="92"/>
      <c r="C5" s="92"/>
      <c r="D5" s="94"/>
      <c r="E5" s="51"/>
      <c r="F5" s="51"/>
    </row>
    <row r="6" spans="1:33" ht="15.75" x14ac:dyDescent="0.2">
      <c r="A6" s="91" t="s">
        <v>28</v>
      </c>
      <c r="B6" s="92"/>
      <c r="C6" s="92"/>
      <c r="D6" s="95">
        <v>2030</v>
      </c>
      <c r="E6" s="54"/>
      <c r="F6" s="54"/>
    </row>
    <row r="7" spans="1:33" ht="15.75" x14ac:dyDescent="0.2">
      <c r="A7" s="91" t="s">
        <v>29</v>
      </c>
      <c r="B7" s="92"/>
      <c r="C7" s="92"/>
      <c r="D7" s="96" t="s">
        <v>79</v>
      </c>
      <c r="E7" s="51"/>
      <c r="F7" s="51"/>
    </row>
    <row r="8" spans="1:33" ht="13.5" customHeight="1" x14ac:dyDescent="0.25">
      <c r="A8" s="97" t="s">
        <v>57</v>
      </c>
      <c r="B8" s="92"/>
      <c r="C8" s="92"/>
      <c r="D8" s="96" t="s">
        <v>35</v>
      </c>
    </row>
    <row r="9" spans="1:33" ht="16.5" thickBot="1" x14ac:dyDescent="0.25">
      <c r="C9" s="122"/>
      <c r="D9" s="122"/>
    </row>
    <row r="10" spans="1:33" s="60" customFormat="1" ht="32.25" thickBot="1" x14ac:dyDescent="0.25">
      <c r="A10" s="3" t="s">
        <v>100</v>
      </c>
      <c r="B10" s="4" t="s">
        <v>49</v>
      </c>
      <c r="C10" s="4" t="s">
        <v>51</v>
      </c>
      <c r="D10" s="57" t="s">
        <v>50</v>
      </c>
      <c r="E10" s="58" t="s">
        <v>4</v>
      </c>
      <c r="F10" s="59" t="s">
        <v>5</v>
      </c>
      <c r="G10" s="59" t="s">
        <v>6</v>
      </c>
      <c r="H10" s="59" t="s">
        <v>7</v>
      </c>
      <c r="I10" s="59" t="s">
        <v>8</v>
      </c>
      <c r="J10" s="59" t="s">
        <v>9</v>
      </c>
      <c r="K10" s="59" t="s">
        <v>10</v>
      </c>
      <c r="L10" s="59" t="s">
        <v>11</v>
      </c>
      <c r="M10" s="59" t="s">
        <v>12</v>
      </c>
      <c r="N10" s="59" t="s">
        <v>13</v>
      </c>
      <c r="O10" s="59" t="s">
        <v>14</v>
      </c>
      <c r="P10" s="59" t="s">
        <v>15</v>
      </c>
      <c r="Q10" s="59" t="s">
        <v>16</v>
      </c>
      <c r="R10" s="59" t="s">
        <v>17</v>
      </c>
      <c r="S10" s="59" t="s">
        <v>18</v>
      </c>
      <c r="T10" s="59" t="s">
        <v>19</v>
      </c>
      <c r="U10" s="59" t="s">
        <v>20</v>
      </c>
      <c r="V10" s="59" t="s">
        <v>21</v>
      </c>
      <c r="W10" s="59" t="s">
        <v>22</v>
      </c>
      <c r="X10" s="59" t="s">
        <v>23</v>
      </c>
      <c r="Y10" s="59" t="s">
        <v>24</v>
      </c>
      <c r="Z10" s="59" t="s">
        <v>25</v>
      </c>
      <c r="AA10" s="59" t="s">
        <v>26</v>
      </c>
      <c r="AB10" s="76" t="s">
        <v>27</v>
      </c>
      <c r="AC10" s="75" t="s">
        <v>31</v>
      </c>
    </row>
    <row r="11" spans="1:33" ht="15" x14ac:dyDescent="0.2">
      <c r="A11" s="124">
        <v>47484</v>
      </c>
      <c r="B11" s="126">
        <v>47275324.672477789</v>
      </c>
      <c r="C11" s="61" t="s">
        <v>32</v>
      </c>
      <c r="D11" s="62">
        <v>21</v>
      </c>
      <c r="E11" s="83">
        <v>59111.799816496998</v>
      </c>
      <c r="F11" s="84">
        <v>45863.835951802168</v>
      </c>
      <c r="G11" s="84">
        <v>39886.369834297853</v>
      </c>
      <c r="H11" s="84">
        <v>42380.127944852116</v>
      </c>
      <c r="I11" s="84">
        <v>67402.845629117626</v>
      </c>
      <c r="J11" s="84">
        <v>95235.189786761985</v>
      </c>
      <c r="K11" s="84">
        <v>124123.93072393033</v>
      </c>
      <c r="L11" s="84">
        <v>61036.042520045252</v>
      </c>
      <c r="M11" s="84">
        <v>65581.406721260588</v>
      </c>
      <c r="N11" s="84">
        <v>68397.731867301321</v>
      </c>
      <c r="O11" s="84">
        <v>70758.747843461213</v>
      </c>
      <c r="P11" s="84">
        <v>72310.890012366028</v>
      </c>
      <c r="Q11" s="84">
        <v>71706.113127652294</v>
      </c>
      <c r="R11" s="84">
        <v>69962.37501973928</v>
      </c>
      <c r="S11" s="84">
        <v>69510.203572826998</v>
      </c>
      <c r="T11" s="84">
        <v>68599.202165136987</v>
      </c>
      <c r="U11" s="84">
        <v>67410.631105340057</v>
      </c>
      <c r="V11" s="84">
        <v>74410.372670534911</v>
      </c>
      <c r="W11" s="84">
        <v>88988.985168799991</v>
      </c>
      <c r="X11" s="84">
        <v>96180.689721070186</v>
      </c>
      <c r="Y11" s="84">
        <v>87430.319862402917</v>
      </c>
      <c r="Z11" s="84">
        <v>68199.295199003522</v>
      </c>
      <c r="AA11" s="84">
        <v>41047.284759905473</v>
      </c>
      <c r="AB11" s="85">
        <v>17889.43624410015</v>
      </c>
      <c r="AC11" s="86">
        <v>34301900.37263234</v>
      </c>
      <c r="AF11" s="1" t="s">
        <v>1</v>
      </c>
      <c r="AG11" s="1">
        <v>1</v>
      </c>
    </row>
    <row r="12" spans="1:33" ht="15" x14ac:dyDescent="0.2">
      <c r="A12" s="124"/>
      <c r="B12" s="126"/>
      <c r="C12" s="63" t="s">
        <v>33</v>
      </c>
      <c r="D12" s="64">
        <v>4</v>
      </c>
      <c r="E12" s="80">
        <v>67783.886145743498</v>
      </c>
      <c r="F12" s="81">
        <v>52975.060601609228</v>
      </c>
      <c r="G12" s="81">
        <v>45666.223374155394</v>
      </c>
      <c r="H12" s="81">
        <v>44819.066244932983</v>
      </c>
      <c r="I12" s="81">
        <v>56081.708452556632</v>
      </c>
      <c r="J12" s="81">
        <v>58459.26917764447</v>
      </c>
      <c r="K12" s="81">
        <v>84049.215224122207</v>
      </c>
      <c r="L12" s="81">
        <v>53014.400607059913</v>
      </c>
      <c r="M12" s="81">
        <v>59277.28800842115</v>
      </c>
      <c r="N12" s="81">
        <v>63823.951355859659</v>
      </c>
      <c r="O12" s="81">
        <v>67121.866642211811</v>
      </c>
      <c r="P12" s="81">
        <v>68959.246658117263</v>
      </c>
      <c r="Q12" s="81">
        <v>68819.484661300754</v>
      </c>
      <c r="R12" s="81">
        <v>66636.708594336902</v>
      </c>
      <c r="S12" s="81">
        <v>64016.75514062147</v>
      </c>
      <c r="T12" s="81">
        <v>62150.68813491748</v>
      </c>
      <c r="U12" s="81">
        <v>60866.06040028821</v>
      </c>
      <c r="V12" s="81">
        <v>58217.623008426024</v>
      </c>
      <c r="W12" s="81">
        <v>74806.476077318017</v>
      </c>
      <c r="X12" s="81">
        <v>81188.399047524537</v>
      </c>
      <c r="Y12" s="81">
        <v>74146.156705525922</v>
      </c>
      <c r="Z12" s="81">
        <v>59034.386195554529</v>
      </c>
      <c r="AA12" s="81">
        <v>39247.412681528695</v>
      </c>
      <c r="AB12" s="82">
        <v>20026.413123020349</v>
      </c>
      <c r="AC12" s="87">
        <v>5804750.9850511886</v>
      </c>
      <c r="AF12" s="1" t="s">
        <v>3</v>
      </c>
      <c r="AG12" s="1">
        <v>1</v>
      </c>
    </row>
    <row r="13" spans="1:33" ht="15" x14ac:dyDescent="0.2">
      <c r="A13" s="124"/>
      <c r="B13" s="126"/>
      <c r="C13" s="65" t="s">
        <v>34</v>
      </c>
      <c r="D13" s="66">
        <v>6</v>
      </c>
      <c r="E13" s="102">
        <v>69557.479139588351</v>
      </c>
      <c r="F13" s="78">
        <v>53426.229148229257</v>
      </c>
      <c r="G13" s="78">
        <v>43052.86090243169</v>
      </c>
      <c r="H13" s="78">
        <v>38022.145710325305</v>
      </c>
      <c r="I13" s="78">
        <v>39908.76321754013</v>
      </c>
      <c r="J13" s="78">
        <v>31719.592001341651</v>
      </c>
      <c r="K13" s="78">
        <v>40636.553981344718</v>
      </c>
      <c r="L13" s="78">
        <v>38056.890916605458</v>
      </c>
      <c r="M13" s="78">
        <v>48163.135212014451</v>
      </c>
      <c r="N13" s="78">
        <v>55266.995433472046</v>
      </c>
      <c r="O13" s="78">
        <v>59723.625848709518</v>
      </c>
      <c r="P13" s="78">
        <v>61136.262312763611</v>
      </c>
      <c r="Q13" s="78">
        <v>61482.723446930962</v>
      </c>
      <c r="R13" s="78">
        <v>60242.911951173061</v>
      </c>
      <c r="S13" s="78">
        <v>57828.637821841672</v>
      </c>
      <c r="T13" s="78">
        <v>55737.626253197624</v>
      </c>
      <c r="U13" s="78">
        <v>54506.317437513069</v>
      </c>
      <c r="V13" s="78">
        <v>42826.390662910635</v>
      </c>
      <c r="W13" s="78">
        <v>61522.506981290942</v>
      </c>
      <c r="X13" s="78">
        <v>70114.840825682491</v>
      </c>
      <c r="Y13" s="78">
        <v>64840.512722229956</v>
      </c>
      <c r="Z13" s="78">
        <v>49248.408987883871</v>
      </c>
      <c r="AA13" s="78">
        <v>27401.007041195906</v>
      </c>
      <c r="AB13" s="79">
        <v>10356.467842830159</v>
      </c>
      <c r="AC13" s="88">
        <v>7168673.3147942796</v>
      </c>
      <c r="AF13" s="1" t="s">
        <v>2</v>
      </c>
      <c r="AG13" s="1">
        <v>1</v>
      </c>
    </row>
    <row r="14" spans="1:33" ht="15.75" thickBot="1" x14ac:dyDescent="0.25">
      <c r="A14" s="125"/>
      <c r="B14" s="128"/>
      <c r="C14" s="71" t="s">
        <v>31</v>
      </c>
      <c r="D14" s="72">
        <v>31</v>
      </c>
      <c r="E14" s="67">
        <v>1929828.2155669411</v>
      </c>
      <c r="F14" s="68">
        <v>1495598.1722836578</v>
      </c>
      <c r="G14" s="68">
        <v>1278595.8254314666</v>
      </c>
      <c r="H14" s="68">
        <v>1297391.8260835782</v>
      </c>
      <c r="I14" s="68">
        <v>1879239.1713269376</v>
      </c>
      <c r="J14" s="68">
        <v>2424093.6142406296</v>
      </c>
      <c r="K14" s="68">
        <v>3186618.7299870942</v>
      </c>
      <c r="L14" s="68">
        <v>1722155.8408488226</v>
      </c>
      <c r="M14" s="68">
        <v>1903297.5044522434</v>
      </c>
      <c r="N14" s="68">
        <v>2023250.1472375987</v>
      </c>
      <c r="O14" s="68">
        <v>2112762.9263737896</v>
      </c>
      <c r="P14" s="68">
        <v>2161183.2507687374</v>
      </c>
      <c r="Q14" s="68">
        <v>2150002.6550074872</v>
      </c>
      <c r="R14" s="68">
        <v>2097214.1814989112</v>
      </c>
      <c r="S14" s="68">
        <v>2062753.1225229029</v>
      </c>
      <c r="T14" s="68">
        <v>2023611.7555267324</v>
      </c>
      <c r="U14" s="68">
        <v>1986125.3994383723</v>
      </c>
      <c r="V14" s="68">
        <v>2052446.6620924012</v>
      </c>
      <c r="W14" s="68">
        <v>2537129.6347418176</v>
      </c>
      <c r="X14" s="68">
        <v>2765237.1252866671</v>
      </c>
      <c r="Y14" s="68">
        <v>2521664.4202659447</v>
      </c>
      <c r="Z14" s="68">
        <v>1963813.1978885953</v>
      </c>
      <c r="AA14" s="68">
        <v>1183388.6729313051</v>
      </c>
      <c r="AB14" s="77">
        <v>517922.6206751655</v>
      </c>
      <c r="AC14" s="87">
        <v>47275324.672477804</v>
      </c>
      <c r="AD14" s="87"/>
    </row>
    <row r="15" spans="1:33" ht="15" x14ac:dyDescent="0.2">
      <c r="A15" s="124">
        <v>47515</v>
      </c>
      <c r="B15" s="126">
        <v>48980754.015760854</v>
      </c>
      <c r="C15" s="61" t="s">
        <v>32</v>
      </c>
      <c r="D15" s="62">
        <v>20</v>
      </c>
      <c r="E15" s="83">
        <v>61628.111856399766</v>
      </c>
      <c r="F15" s="84">
        <v>48790.749799673213</v>
      </c>
      <c r="G15" s="84">
        <v>43730.529933883474</v>
      </c>
      <c r="H15" s="84">
        <v>48323.656877379995</v>
      </c>
      <c r="I15" s="84">
        <v>89552.467685540803</v>
      </c>
      <c r="J15" s="84">
        <v>149211.88737471361</v>
      </c>
      <c r="K15" s="84">
        <v>161681.57896128317</v>
      </c>
      <c r="L15" s="84">
        <v>67930.092665067437</v>
      </c>
      <c r="M15" s="84">
        <v>71979.164222433959</v>
      </c>
      <c r="N15" s="84">
        <v>74265.929539619698</v>
      </c>
      <c r="O15" s="84">
        <v>76762.959420128333</v>
      </c>
      <c r="P15" s="84">
        <v>78219.560142873903</v>
      </c>
      <c r="Q15" s="84">
        <v>76760.565060615976</v>
      </c>
      <c r="R15" s="84">
        <v>75175.462169303006</v>
      </c>
      <c r="S15" s="84">
        <v>75591.690249521882</v>
      </c>
      <c r="T15" s="84">
        <v>75366.514438556289</v>
      </c>
      <c r="U15" s="84">
        <v>74404.105799490149</v>
      </c>
      <c r="V15" s="84">
        <v>80647.593789574457</v>
      </c>
      <c r="W15" s="84">
        <v>95373.671633386053</v>
      </c>
      <c r="X15" s="84">
        <v>104559.83836722029</v>
      </c>
      <c r="Y15" s="84">
        <v>94732.949103536637</v>
      </c>
      <c r="Z15" s="84">
        <v>72750.900905257804</v>
      </c>
      <c r="AA15" s="84">
        <v>41709.822959312332</v>
      </c>
      <c r="AB15" s="85">
        <v>15865.079530547438</v>
      </c>
      <c r="AC15" s="86">
        <v>37100297.649706386</v>
      </c>
      <c r="AF15" s="1" t="s">
        <v>1</v>
      </c>
      <c r="AG15" s="1">
        <v>2</v>
      </c>
    </row>
    <row r="16" spans="1:33" ht="15" x14ac:dyDescent="0.2">
      <c r="A16" s="124"/>
      <c r="B16" s="126"/>
      <c r="C16" s="63" t="s">
        <v>33</v>
      </c>
      <c r="D16" s="64">
        <v>4</v>
      </c>
      <c r="E16" s="80">
        <v>74081.961111871176</v>
      </c>
      <c r="F16" s="81">
        <v>57881.493048228709</v>
      </c>
      <c r="G16" s="81">
        <v>51000.626088595287</v>
      </c>
      <c r="H16" s="81">
        <v>50441.455346749004</v>
      </c>
      <c r="I16" s="81">
        <v>65086.077936130343</v>
      </c>
      <c r="J16" s="81">
        <v>73709.896420128222</v>
      </c>
      <c r="K16" s="81">
        <v>107029.58902337185</v>
      </c>
      <c r="L16" s="81">
        <v>61196.037285423758</v>
      </c>
      <c r="M16" s="81">
        <v>68567.2842367743</v>
      </c>
      <c r="N16" s="81">
        <v>73037.949600876556</v>
      </c>
      <c r="O16" s="81">
        <v>76260.20523814988</v>
      </c>
      <c r="P16" s="81">
        <v>77646.35959930456</v>
      </c>
      <c r="Q16" s="81">
        <v>76598.382415217755</v>
      </c>
      <c r="R16" s="81">
        <v>73742.59315177676</v>
      </c>
      <c r="S16" s="81">
        <v>70358.103959547807</v>
      </c>
      <c r="T16" s="81">
        <v>68362.820753752705</v>
      </c>
      <c r="U16" s="81">
        <v>66778.79174384255</v>
      </c>
      <c r="V16" s="81">
        <v>66348.441799160995</v>
      </c>
      <c r="W16" s="81">
        <v>82247.17446089485</v>
      </c>
      <c r="X16" s="81">
        <v>88413.575313856956</v>
      </c>
      <c r="Y16" s="81">
        <v>80346.619346980064</v>
      </c>
      <c r="Z16" s="81">
        <v>62996.193150115192</v>
      </c>
      <c r="AA16" s="81">
        <v>40445.675168112379</v>
      </c>
      <c r="AB16" s="82">
        <v>17619.075369884198</v>
      </c>
      <c r="AC16" s="87">
        <v>6520785.5262749847</v>
      </c>
      <c r="AF16" s="1" t="s">
        <v>3</v>
      </c>
      <c r="AG16" s="1">
        <v>2</v>
      </c>
    </row>
    <row r="17" spans="1:33" ht="15" x14ac:dyDescent="0.2">
      <c r="A17" s="124"/>
      <c r="B17" s="126"/>
      <c r="C17" s="65" t="s">
        <v>34</v>
      </c>
      <c r="D17" s="66">
        <v>4</v>
      </c>
      <c r="E17" s="102">
        <v>69076.794315454899</v>
      </c>
      <c r="F17" s="78">
        <v>53251.987565468524</v>
      </c>
      <c r="G17" s="78">
        <v>44728.023510560903</v>
      </c>
      <c r="H17" s="78">
        <v>40202.454340496093</v>
      </c>
      <c r="I17" s="78">
        <v>42766.589443933255</v>
      </c>
      <c r="J17" s="78">
        <v>39167.361935955887</v>
      </c>
      <c r="K17" s="78">
        <v>54760.48964444884</v>
      </c>
      <c r="L17" s="78">
        <v>48192.757614954317</v>
      </c>
      <c r="M17" s="78">
        <v>55791.620472412338</v>
      </c>
      <c r="N17" s="78">
        <v>61831.818935445037</v>
      </c>
      <c r="O17" s="78">
        <v>65420.765644219377</v>
      </c>
      <c r="P17" s="78">
        <v>67368.125760471346</v>
      </c>
      <c r="Q17" s="78">
        <v>67617.061586220225</v>
      </c>
      <c r="R17" s="78">
        <v>65978.053992312984</v>
      </c>
      <c r="S17" s="78">
        <v>62979.915414744959</v>
      </c>
      <c r="T17" s="78">
        <v>60625.66039851393</v>
      </c>
      <c r="U17" s="78">
        <v>59344.304284020494</v>
      </c>
      <c r="V17" s="78">
        <v>50414.392895400182</v>
      </c>
      <c r="W17" s="78">
        <v>70947.661336015939</v>
      </c>
      <c r="X17" s="78">
        <v>84329.947606803064</v>
      </c>
      <c r="Y17" s="78">
        <v>78622.553197028101</v>
      </c>
      <c r="Z17" s="78">
        <v>58463.262687803559</v>
      </c>
      <c r="AA17" s="78">
        <v>30363.837484113243</v>
      </c>
      <c r="AB17" s="79">
        <v>7672.2698780718874</v>
      </c>
      <c r="AC17" s="88">
        <v>5359670.8397794776</v>
      </c>
      <c r="AF17" s="1" t="s">
        <v>2</v>
      </c>
      <c r="AG17" s="1">
        <v>2</v>
      </c>
    </row>
    <row r="18" spans="1:33" ht="15.75" thickBot="1" x14ac:dyDescent="0.25">
      <c r="A18" s="125"/>
      <c r="B18" s="128"/>
      <c r="C18" s="69" t="s">
        <v>31</v>
      </c>
      <c r="D18" s="70">
        <v>28</v>
      </c>
      <c r="E18" s="67">
        <v>1805197.2588372997</v>
      </c>
      <c r="F18" s="68">
        <v>1420348.9184482533</v>
      </c>
      <c r="G18" s="68">
        <v>1257525.1970742943</v>
      </c>
      <c r="H18" s="68">
        <v>1329048.7762965802</v>
      </c>
      <c r="I18" s="68">
        <v>2222460.0232310705</v>
      </c>
      <c r="J18" s="68">
        <v>3435746.7809186084</v>
      </c>
      <c r="K18" s="68">
        <v>3880791.8938969462</v>
      </c>
      <c r="L18" s="68">
        <v>1796157.032902861</v>
      </c>
      <c r="M18" s="68">
        <v>1937018.9032854256</v>
      </c>
      <c r="N18" s="68">
        <v>2024797.6649376804</v>
      </c>
      <c r="O18" s="68">
        <v>2101983.0719320434</v>
      </c>
      <c r="P18" s="68">
        <v>2144449.1442965819</v>
      </c>
      <c r="Q18" s="68">
        <v>2112073.0772180716</v>
      </c>
      <c r="R18" s="68">
        <v>2062391.831962419</v>
      </c>
      <c r="S18" s="68">
        <v>2045185.8824876086</v>
      </c>
      <c r="T18" s="68">
        <v>2023284.2133801924</v>
      </c>
      <c r="U18" s="68">
        <v>1992574.500101255</v>
      </c>
      <c r="V18" s="68">
        <v>2080003.2145697339</v>
      </c>
      <c r="W18" s="68">
        <v>2520252.7758553643</v>
      </c>
      <c r="X18" s="68">
        <v>2782170.8590270458</v>
      </c>
      <c r="Y18" s="68">
        <v>2530535.6722467653</v>
      </c>
      <c r="Z18" s="68">
        <v>1940855.841456831</v>
      </c>
      <c r="AA18" s="68">
        <v>1117434.5097951491</v>
      </c>
      <c r="AB18" s="77">
        <v>418466.97160277312</v>
      </c>
      <c r="AC18" s="87">
        <v>48980754.015760854</v>
      </c>
      <c r="AD18" s="87"/>
    </row>
    <row r="19" spans="1:33" ht="15" x14ac:dyDescent="0.2">
      <c r="A19" s="123">
        <v>47543</v>
      </c>
      <c r="B19" s="126">
        <v>52189563.688394047</v>
      </c>
      <c r="C19" s="61" t="s">
        <v>32</v>
      </c>
      <c r="D19" s="62">
        <v>20</v>
      </c>
      <c r="E19" s="83">
        <v>60477.27923709873</v>
      </c>
      <c r="F19" s="84">
        <v>47773.35349557751</v>
      </c>
      <c r="G19" s="84">
        <v>42371.12025562999</v>
      </c>
      <c r="H19" s="84">
        <v>46759.57930420179</v>
      </c>
      <c r="I19" s="84">
        <v>86763.606224396208</v>
      </c>
      <c r="J19" s="84">
        <v>144996.43540804542</v>
      </c>
      <c r="K19" s="84">
        <v>158924.20098556287</v>
      </c>
      <c r="L19" s="84">
        <v>67789.359935128989</v>
      </c>
      <c r="M19" s="84">
        <v>71460.020697053798</v>
      </c>
      <c r="N19" s="84">
        <v>73397.438981250787</v>
      </c>
      <c r="O19" s="84">
        <v>75669.342377518478</v>
      </c>
      <c r="P19" s="84">
        <v>76893.054121258639</v>
      </c>
      <c r="Q19" s="84">
        <v>75433.048599847185</v>
      </c>
      <c r="R19" s="84">
        <v>73877.414527863963</v>
      </c>
      <c r="S19" s="84">
        <v>74522.911670932503</v>
      </c>
      <c r="T19" s="84">
        <v>74478.464872251425</v>
      </c>
      <c r="U19" s="84">
        <v>73628.275580556088</v>
      </c>
      <c r="V19" s="84">
        <v>79367.780318172663</v>
      </c>
      <c r="W19" s="84">
        <v>94368.174821196604</v>
      </c>
      <c r="X19" s="84">
        <v>101222.92908739646</v>
      </c>
      <c r="Y19" s="84">
        <v>92195.851947031013</v>
      </c>
      <c r="Z19" s="84">
        <v>71517.635304761861</v>
      </c>
      <c r="AA19" s="84">
        <v>41966.772669724531</v>
      </c>
      <c r="AB19" s="85">
        <v>17086.995073408125</v>
      </c>
      <c r="AC19" s="86">
        <v>36458820.90991731</v>
      </c>
      <c r="AF19" s="1" t="s">
        <v>1</v>
      </c>
      <c r="AG19" s="1">
        <v>3</v>
      </c>
    </row>
    <row r="20" spans="1:33" ht="15" x14ac:dyDescent="0.2">
      <c r="A20" s="124"/>
      <c r="B20" s="126"/>
      <c r="C20" s="63" t="s">
        <v>33</v>
      </c>
      <c r="D20" s="64">
        <v>5</v>
      </c>
      <c r="E20" s="80">
        <v>71180.356776004861</v>
      </c>
      <c r="F20" s="81">
        <v>55772.069702535482</v>
      </c>
      <c r="G20" s="81">
        <v>48893.381586405027</v>
      </c>
      <c r="H20" s="81">
        <v>48399.716258468579</v>
      </c>
      <c r="I20" s="81">
        <v>62701.037932070059</v>
      </c>
      <c r="J20" s="81">
        <v>70868.469824825093</v>
      </c>
      <c r="K20" s="81">
        <v>104016.46376707579</v>
      </c>
      <c r="L20" s="81">
        <v>61477.693769547943</v>
      </c>
      <c r="M20" s="81">
        <v>68026.56202455757</v>
      </c>
      <c r="N20" s="81">
        <v>72096.9345180331</v>
      </c>
      <c r="O20" s="81">
        <v>74699.840979045286</v>
      </c>
      <c r="P20" s="81">
        <v>75983.05301455647</v>
      </c>
      <c r="Q20" s="81">
        <v>75059.912425786722</v>
      </c>
      <c r="R20" s="81">
        <v>72079.300269174739</v>
      </c>
      <c r="S20" s="81">
        <v>69077.59790161936</v>
      </c>
      <c r="T20" s="81">
        <v>67219.157628620305</v>
      </c>
      <c r="U20" s="81">
        <v>65835.990135699016</v>
      </c>
      <c r="V20" s="81">
        <v>62670.057320313033</v>
      </c>
      <c r="W20" s="81">
        <v>77892.323322279975</v>
      </c>
      <c r="X20" s="81">
        <v>84561.8209393453</v>
      </c>
      <c r="Y20" s="81">
        <v>76877.937560279868</v>
      </c>
      <c r="Z20" s="81">
        <v>60754.48316359763</v>
      </c>
      <c r="AA20" s="81">
        <v>38817.063720120655</v>
      </c>
      <c r="AB20" s="82">
        <v>18415.311275757162</v>
      </c>
      <c r="AC20" s="87">
        <v>7916882.6790785957</v>
      </c>
      <c r="AF20" s="1" t="s">
        <v>3</v>
      </c>
      <c r="AG20" s="1">
        <v>3</v>
      </c>
    </row>
    <row r="21" spans="1:33" ht="15" x14ac:dyDescent="0.2">
      <c r="A21" s="124"/>
      <c r="B21" s="126"/>
      <c r="C21" s="65" t="s">
        <v>34</v>
      </c>
      <c r="D21" s="66">
        <v>6</v>
      </c>
      <c r="E21" s="102">
        <v>66810.287614717658</v>
      </c>
      <c r="F21" s="78">
        <v>51103.449160545119</v>
      </c>
      <c r="G21" s="78">
        <v>41809.243099910454</v>
      </c>
      <c r="H21" s="78">
        <v>37044.240150558144</v>
      </c>
      <c r="I21" s="78">
        <v>40520.071473098855</v>
      </c>
      <c r="J21" s="78">
        <v>35922.464345923261</v>
      </c>
      <c r="K21" s="78">
        <v>51421.560427438155</v>
      </c>
      <c r="L21" s="78">
        <v>48144.82496617033</v>
      </c>
      <c r="M21" s="78">
        <v>55220.777850569946</v>
      </c>
      <c r="N21" s="78">
        <v>60489.241174858842</v>
      </c>
      <c r="O21" s="78">
        <v>64095.244222424961</v>
      </c>
      <c r="P21" s="78">
        <v>66046.426126087594</v>
      </c>
      <c r="Q21" s="78">
        <v>66400.902069315416</v>
      </c>
      <c r="R21" s="78">
        <v>64950.11623189268</v>
      </c>
      <c r="S21" s="78">
        <v>62276.209602443239</v>
      </c>
      <c r="T21" s="78">
        <v>60352.833723265576</v>
      </c>
      <c r="U21" s="78">
        <v>59567.564273025069</v>
      </c>
      <c r="V21" s="78">
        <v>51290.03947340788</v>
      </c>
      <c r="W21" s="78">
        <v>70506.790198863149</v>
      </c>
      <c r="X21" s="78">
        <v>80417.896095904318</v>
      </c>
      <c r="Y21" s="78">
        <v>74185.179467411566</v>
      </c>
      <c r="Z21" s="78">
        <v>55707.391195417498</v>
      </c>
      <c r="AA21" s="78">
        <v>29676.661412870992</v>
      </c>
      <c r="AB21" s="79">
        <v>8350.6022102354891</v>
      </c>
      <c r="AC21" s="88">
        <v>7813860.099398138</v>
      </c>
      <c r="AF21" s="1" t="s">
        <v>2</v>
      </c>
      <c r="AG21" s="1">
        <v>3</v>
      </c>
    </row>
    <row r="22" spans="1:33" ht="15.75" thickBot="1" x14ac:dyDescent="0.25">
      <c r="A22" s="125"/>
      <c r="B22" s="128"/>
      <c r="C22" s="69" t="s">
        <v>31</v>
      </c>
      <c r="D22" s="70">
        <v>31</v>
      </c>
      <c r="E22" s="67">
        <v>1966309.0943103048</v>
      </c>
      <c r="F22" s="68">
        <v>1540948.1133874985</v>
      </c>
      <c r="G22" s="68">
        <v>1342744.7716440875</v>
      </c>
      <c r="H22" s="68">
        <v>1399455.6082797276</v>
      </c>
      <c r="I22" s="68">
        <v>2291897.7429868677</v>
      </c>
      <c r="J22" s="68">
        <v>3469805.8433605735</v>
      </c>
      <c r="K22" s="68">
        <v>4007095.7011112655</v>
      </c>
      <c r="L22" s="68">
        <v>1952044.6173473415</v>
      </c>
      <c r="M22" s="68">
        <v>2100657.8911672835</v>
      </c>
      <c r="N22" s="68">
        <v>2191368.8992643342</v>
      </c>
      <c r="O22" s="68">
        <v>2271457.5177801456</v>
      </c>
      <c r="P22" s="68">
        <v>2314054.9042544807</v>
      </c>
      <c r="Q22" s="68">
        <v>2282365.9465417699</v>
      </c>
      <c r="R22" s="68">
        <v>2227645.4892945094</v>
      </c>
      <c r="S22" s="68">
        <v>2209503.4805414062</v>
      </c>
      <c r="T22" s="68">
        <v>2187782.0879277238</v>
      </c>
      <c r="U22" s="68">
        <v>2159150.8479277673</v>
      </c>
      <c r="V22" s="68">
        <v>2208446.1298054657</v>
      </c>
      <c r="W22" s="68">
        <v>2699865.854228511</v>
      </c>
      <c r="X22" s="68">
        <v>2929775.0630200817</v>
      </c>
      <c r="Y22" s="68">
        <v>2673417.8035464888</v>
      </c>
      <c r="Z22" s="68">
        <v>2068369.4690857304</v>
      </c>
      <c r="AA22" s="68">
        <v>1211480.7404723198</v>
      </c>
      <c r="AB22" s="77">
        <v>483920.07110836124</v>
      </c>
      <c r="AC22" s="87">
        <v>52189563.68839404</v>
      </c>
      <c r="AD22" s="87"/>
    </row>
    <row r="23" spans="1:33" ht="15" x14ac:dyDescent="0.2">
      <c r="A23" s="123">
        <v>47574</v>
      </c>
      <c r="B23" s="126">
        <v>49079485.594091915</v>
      </c>
      <c r="C23" s="61" t="s">
        <v>32</v>
      </c>
      <c r="D23" s="62">
        <v>20</v>
      </c>
      <c r="E23" s="83">
        <v>60378.036361146857</v>
      </c>
      <c r="F23" s="84">
        <v>47708.546192523965</v>
      </c>
      <c r="G23" s="84">
        <v>42292.208514041202</v>
      </c>
      <c r="H23" s="84">
        <v>46784.536201485695</v>
      </c>
      <c r="I23" s="84">
        <v>83364.10876779104</v>
      </c>
      <c r="J23" s="84">
        <v>131574.74308649902</v>
      </c>
      <c r="K23" s="84">
        <v>151019.0803408199</v>
      </c>
      <c r="L23" s="84">
        <v>66290.134634921604</v>
      </c>
      <c r="M23" s="84">
        <v>70859.242863280248</v>
      </c>
      <c r="N23" s="84">
        <v>73145.190210373359</v>
      </c>
      <c r="O23" s="84">
        <v>75477.725108223298</v>
      </c>
      <c r="P23" s="84">
        <v>77039.028297971992</v>
      </c>
      <c r="Q23" s="84">
        <v>75693.035017616814</v>
      </c>
      <c r="R23" s="84">
        <v>73995.888985929356</v>
      </c>
      <c r="S23" s="84">
        <v>74162.057865357667</v>
      </c>
      <c r="T23" s="84">
        <v>73707.571840656092</v>
      </c>
      <c r="U23" s="84">
        <v>72790.884694527267</v>
      </c>
      <c r="V23" s="84">
        <v>80496.044525722595</v>
      </c>
      <c r="W23" s="84">
        <v>95750.913061171712</v>
      </c>
      <c r="X23" s="84">
        <v>100028.20884860511</v>
      </c>
      <c r="Y23" s="84">
        <v>90413.484629318031</v>
      </c>
      <c r="Z23" s="84">
        <v>70186.211009458115</v>
      </c>
      <c r="AA23" s="84">
        <v>41650.768022878736</v>
      </c>
      <c r="AB23" s="85">
        <v>17033.023072281787</v>
      </c>
      <c r="AC23" s="86">
        <v>35836813.443052031</v>
      </c>
      <c r="AF23" s="1" t="s">
        <v>1</v>
      </c>
      <c r="AG23" s="1">
        <v>4</v>
      </c>
    </row>
    <row r="24" spans="1:33" ht="15" x14ac:dyDescent="0.2">
      <c r="A24" s="124"/>
      <c r="B24" s="126"/>
      <c r="C24" s="63" t="s">
        <v>33</v>
      </c>
      <c r="D24" s="64">
        <v>4</v>
      </c>
      <c r="E24" s="80">
        <v>65754.983277410371</v>
      </c>
      <c r="F24" s="81">
        <v>50450.960876960395</v>
      </c>
      <c r="G24" s="81">
        <v>42946.179992760699</v>
      </c>
      <c r="H24" s="81">
        <v>42484.032419069474</v>
      </c>
      <c r="I24" s="81">
        <v>55698.123680025827</v>
      </c>
      <c r="J24" s="81">
        <v>59828.558275656324</v>
      </c>
      <c r="K24" s="81">
        <v>92186.958184550269</v>
      </c>
      <c r="L24" s="81">
        <v>59234.97826007472</v>
      </c>
      <c r="M24" s="81">
        <v>64249.685413917417</v>
      </c>
      <c r="N24" s="81">
        <v>65876.970388930626</v>
      </c>
      <c r="O24" s="81">
        <v>69107.420305376407</v>
      </c>
      <c r="P24" s="81">
        <v>70842.425613531872</v>
      </c>
      <c r="Q24" s="81">
        <v>70723.982164723289</v>
      </c>
      <c r="R24" s="81">
        <v>68357.887760841331</v>
      </c>
      <c r="S24" s="81">
        <v>65673.231144730307</v>
      </c>
      <c r="T24" s="81">
        <v>63919.755093280924</v>
      </c>
      <c r="U24" s="81">
        <v>62982.60855073858</v>
      </c>
      <c r="V24" s="81">
        <v>61292.711743106651</v>
      </c>
      <c r="W24" s="81">
        <v>77176.725676394504</v>
      </c>
      <c r="X24" s="81">
        <v>81101.174697137874</v>
      </c>
      <c r="Y24" s="81">
        <v>73358.898337018676</v>
      </c>
      <c r="Z24" s="81">
        <v>57916.214733191817</v>
      </c>
      <c r="AA24" s="81">
        <v>37286.24838568578</v>
      </c>
      <c r="AB24" s="82">
        <v>17937.229487226534</v>
      </c>
      <c r="AC24" s="87">
        <v>5905551.7778493632</v>
      </c>
      <c r="AF24" s="1" t="s">
        <v>3</v>
      </c>
      <c r="AG24" s="1">
        <v>4</v>
      </c>
    </row>
    <row r="25" spans="1:33" ht="15" x14ac:dyDescent="0.2">
      <c r="A25" s="124"/>
      <c r="B25" s="126"/>
      <c r="C25" s="65" t="s">
        <v>34</v>
      </c>
      <c r="D25" s="66">
        <v>6</v>
      </c>
      <c r="E25" s="102">
        <v>64926.064220433662</v>
      </c>
      <c r="F25" s="78">
        <v>49026.714907160385</v>
      </c>
      <c r="G25" s="78">
        <v>40431.559113759089</v>
      </c>
      <c r="H25" s="78">
        <v>36970.184078554579</v>
      </c>
      <c r="I25" s="78">
        <v>40730.140665197483</v>
      </c>
      <c r="J25" s="78">
        <v>32755.804661454138</v>
      </c>
      <c r="K25" s="78">
        <v>50210.977259571919</v>
      </c>
      <c r="L25" s="78">
        <v>44810.086859229668</v>
      </c>
      <c r="M25" s="78">
        <v>52709.582062292051</v>
      </c>
      <c r="N25" s="78">
        <v>57497.129742051307</v>
      </c>
      <c r="O25" s="78">
        <v>60559.04292023959</v>
      </c>
      <c r="P25" s="78">
        <v>62451.991576351211</v>
      </c>
      <c r="Q25" s="78">
        <v>63429.615929971398</v>
      </c>
      <c r="R25" s="78">
        <v>61855.134215119564</v>
      </c>
      <c r="S25" s="78">
        <v>58781.177158673949</v>
      </c>
      <c r="T25" s="78">
        <v>56551.647030384898</v>
      </c>
      <c r="U25" s="78">
        <v>56039.968482512413</v>
      </c>
      <c r="V25" s="78">
        <v>47368.72585767971</v>
      </c>
      <c r="W25" s="78">
        <v>64774.395777157304</v>
      </c>
      <c r="X25" s="78">
        <v>72260.110682367958</v>
      </c>
      <c r="Y25" s="78">
        <v>66229.666566245302</v>
      </c>
      <c r="Z25" s="78">
        <v>49537.310048666666</v>
      </c>
      <c r="AA25" s="78">
        <v>26818.444935083349</v>
      </c>
      <c r="AB25" s="79">
        <v>6127.9207815972295</v>
      </c>
      <c r="AC25" s="88">
        <v>7337120.3731905278</v>
      </c>
      <c r="AF25" s="1" t="s">
        <v>2</v>
      </c>
      <c r="AG25" s="1">
        <v>4</v>
      </c>
    </row>
    <row r="26" spans="1:33" ht="15.75" thickBot="1" x14ac:dyDescent="0.25">
      <c r="A26" s="125"/>
      <c r="B26" s="128"/>
      <c r="C26" s="69" t="s">
        <v>31</v>
      </c>
      <c r="D26" s="70">
        <v>30</v>
      </c>
      <c r="E26" s="67">
        <v>1860137.0456551807</v>
      </c>
      <c r="F26" s="68">
        <v>1450135.056801283</v>
      </c>
      <c r="G26" s="68">
        <v>1260218.2449344215</v>
      </c>
      <c r="H26" s="68">
        <v>1327447.9581773193</v>
      </c>
      <c r="I26" s="68">
        <v>2134455.5140671092</v>
      </c>
      <c r="J26" s="68">
        <v>3067343.9228013307</v>
      </c>
      <c r="K26" s="68">
        <v>3690395.3031120305</v>
      </c>
      <c r="L26" s="68">
        <v>1831603.1268941092</v>
      </c>
      <c r="M26" s="68">
        <v>1990441.0912950267</v>
      </c>
      <c r="N26" s="68">
        <v>2071394.4642154977</v>
      </c>
      <c r="O26" s="68">
        <v>2149338.4409074089</v>
      </c>
      <c r="P26" s="68">
        <v>2198862.2178716748</v>
      </c>
      <c r="Q26" s="68">
        <v>2177334.3245910578</v>
      </c>
      <c r="R26" s="68">
        <v>2124480.13605267</v>
      </c>
      <c r="S26" s="68">
        <v>2098621.144838118</v>
      </c>
      <c r="T26" s="68">
        <v>2069140.339368555</v>
      </c>
      <c r="U26" s="68">
        <v>2043987.9389885743</v>
      </c>
      <c r="V26" s="68">
        <v>2139304.0926329568</v>
      </c>
      <c r="W26" s="68">
        <v>2612371.5385919558</v>
      </c>
      <c r="X26" s="68">
        <v>2758529.5398548613</v>
      </c>
      <c r="Y26" s="68">
        <v>2499083.2853319068</v>
      </c>
      <c r="Z26" s="68">
        <v>1932612.9394139296</v>
      </c>
      <c r="AA26" s="68">
        <v>1143071.023610818</v>
      </c>
      <c r="AB26" s="77">
        <v>449176.9040841253</v>
      </c>
      <c r="AC26" s="87">
        <v>49079485.594091922</v>
      </c>
      <c r="AD26" s="87"/>
    </row>
    <row r="27" spans="1:33" ht="15" x14ac:dyDescent="0.2">
      <c r="A27" s="123">
        <v>47604</v>
      </c>
      <c r="B27" s="126">
        <v>43658886.554391161</v>
      </c>
      <c r="C27" s="61" t="s">
        <v>32</v>
      </c>
      <c r="D27" s="62">
        <v>22</v>
      </c>
      <c r="E27" s="83">
        <v>49558.293744443508</v>
      </c>
      <c r="F27" s="84">
        <v>37208.164891813751</v>
      </c>
      <c r="G27" s="84">
        <v>32343.020360973904</v>
      </c>
      <c r="H27" s="84">
        <v>36863.420608452157</v>
      </c>
      <c r="I27" s="84">
        <v>74694.489666777896</v>
      </c>
      <c r="J27" s="84">
        <v>124776.13651333995</v>
      </c>
      <c r="K27" s="84">
        <v>141894.82854887628</v>
      </c>
      <c r="L27" s="84">
        <v>54916.137112846023</v>
      </c>
      <c r="M27" s="84">
        <v>58237.320263975511</v>
      </c>
      <c r="N27" s="84">
        <v>60002.092035904148</v>
      </c>
      <c r="O27" s="84">
        <v>62044.204170499841</v>
      </c>
      <c r="P27" s="84">
        <v>63057.063859162547</v>
      </c>
      <c r="Q27" s="84">
        <v>61875.612094561438</v>
      </c>
      <c r="R27" s="84">
        <v>60437.023678555415</v>
      </c>
      <c r="S27" s="84">
        <v>60840.975193195671</v>
      </c>
      <c r="T27" s="84">
        <v>60644.360624647299</v>
      </c>
      <c r="U27" s="84">
        <v>59980.125075352451</v>
      </c>
      <c r="V27" s="84">
        <v>67673.686615918443</v>
      </c>
      <c r="W27" s="84">
        <v>83079.121216062558</v>
      </c>
      <c r="X27" s="84">
        <v>87728.079858709665</v>
      </c>
      <c r="Y27" s="84">
        <v>78359.393162889959</v>
      </c>
      <c r="Z27" s="84">
        <v>58056.362212377819</v>
      </c>
      <c r="AA27" s="84">
        <v>29773.566693520079</v>
      </c>
      <c r="AB27" s="85">
        <v>6195.8740784681304</v>
      </c>
      <c r="AC27" s="86">
        <v>33225265.750189137</v>
      </c>
      <c r="AF27" s="1" t="s">
        <v>1</v>
      </c>
      <c r="AG27" s="1">
        <v>5</v>
      </c>
    </row>
    <row r="28" spans="1:33" ht="15" x14ac:dyDescent="0.2">
      <c r="A28" s="124"/>
      <c r="B28" s="126"/>
      <c r="C28" s="63" t="s">
        <v>33</v>
      </c>
      <c r="D28" s="64">
        <v>4</v>
      </c>
      <c r="E28" s="80">
        <v>59997.668130564532</v>
      </c>
      <c r="F28" s="81">
        <v>44222.307776734342</v>
      </c>
      <c r="G28" s="81">
        <v>37707.780453564919</v>
      </c>
      <c r="H28" s="81">
        <v>37882.870772783783</v>
      </c>
      <c r="I28" s="81">
        <v>51061.229753782165</v>
      </c>
      <c r="J28" s="81">
        <v>55885.320906135938</v>
      </c>
      <c r="K28" s="81">
        <v>93407.408102157468</v>
      </c>
      <c r="L28" s="81">
        <v>49822.561343721347</v>
      </c>
      <c r="M28" s="81">
        <v>55576.962939437828</v>
      </c>
      <c r="N28" s="81">
        <v>59292.247986402537</v>
      </c>
      <c r="O28" s="81">
        <v>61566.596809344148</v>
      </c>
      <c r="P28" s="81">
        <v>62522.971560720864</v>
      </c>
      <c r="Q28" s="81">
        <v>61524.137728224698</v>
      </c>
      <c r="R28" s="81">
        <v>58690.592586283994</v>
      </c>
      <c r="S28" s="81">
        <v>56076.459668495554</v>
      </c>
      <c r="T28" s="81">
        <v>54653.183347924845</v>
      </c>
      <c r="U28" s="81">
        <v>53542.949224324213</v>
      </c>
      <c r="V28" s="81">
        <v>52963.57118644844</v>
      </c>
      <c r="W28" s="81">
        <v>68497.932758541996</v>
      </c>
      <c r="X28" s="81">
        <v>71631.00444551454</v>
      </c>
      <c r="Y28" s="81">
        <v>63597.31976798144</v>
      </c>
      <c r="Z28" s="81">
        <v>47877.144011003322</v>
      </c>
      <c r="AA28" s="81">
        <v>26851.148330968757</v>
      </c>
      <c r="AB28" s="82">
        <v>6919.5100069000164</v>
      </c>
      <c r="AC28" s="87">
        <v>5167083.5183918476</v>
      </c>
      <c r="AF28" s="1" t="s">
        <v>3</v>
      </c>
      <c r="AG28" s="1">
        <v>5</v>
      </c>
    </row>
    <row r="29" spans="1:33" ht="15" x14ac:dyDescent="0.2">
      <c r="A29" s="124"/>
      <c r="B29" s="126"/>
      <c r="C29" s="65" t="s">
        <v>34</v>
      </c>
      <c r="D29" s="66">
        <v>5</v>
      </c>
      <c r="E29" s="102">
        <v>56450.586776228898</v>
      </c>
      <c r="F29" s="78">
        <v>40872.035894107365</v>
      </c>
      <c r="G29" s="78">
        <v>32820.413796991568</v>
      </c>
      <c r="H29" s="78">
        <v>29090.692339565074</v>
      </c>
      <c r="I29" s="78">
        <v>32170.637608255987</v>
      </c>
      <c r="J29" s="78">
        <v>23190.945447047015</v>
      </c>
      <c r="K29" s="78">
        <v>44725.724949186457</v>
      </c>
      <c r="L29" s="78">
        <v>39714.694306559875</v>
      </c>
      <c r="M29" s="78">
        <v>45997.782548112198</v>
      </c>
      <c r="N29" s="78">
        <v>50799.273637391976</v>
      </c>
      <c r="O29" s="78">
        <v>53737.972142244616</v>
      </c>
      <c r="P29" s="78">
        <v>54971.655415818772</v>
      </c>
      <c r="Q29" s="78">
        <v>54777.544850664839</v>
      </c>
      <c r="R29" s="78">
        <v>53034.015857029299</v>
      </c>
      <c r="S29" s="78">
        <v>50293.176413472647</v>
      </c>
      <c r="T29" s="78">
        <v>48228.34689427691</v>
      </c>
      <c r="U29" s="78">
        <v>47588.538230232945</v>
      </c>
      <c r="V29" s="78">
        <v>39228.382427858785</v>
      </c>
      <c r="W29" s="78">
        <v>59326.283596305562</v>
      </c>
      <c r="X29" s="78">
        <v>68914.679361222268</v>
      </c>
      <c r="Y29" s="78">
        <v>62600.553009395793</v>
      </c>
      <c r="Z29" s="78">
        <v>44713.420401728356</v>
      </c>
      <c r="AA29" s="78">
        <v>19118.466535651973</v>
      </c>
      <c r="AB29" s="79">
        <v>941.63472268489056</v>
      </c>
      <c r="AC29" s="88">
        <v>5266537.2858101707</v>
      </c>
      <c r="AF29" s="1" t="s">
        <v>2</v>
      </c>
      <c r="AG29" s="1">
        <v>5</v>
      </c>
    </row>
    <row r="30" spans="1:33" ht="15.75" thickBot="1" x14ac:dyDescent="0.25">
      <c r="A30" s="125"/>
      <c r="B30" s="128"/>
      <c r="C30" s="69" t="s">
        <v>31</v>
      </c>
      <c r="D30" s="70">
        <v>31</v>
      </c>
      <c r="E30" s="67">
        <v>1612526.0687811598</v>
      </c>
      <c r="F30" s="68">
        <v>1199829.0381973768</v>
      </c>
      <c r="G30" s="68">
        <v>1026479.6387406434</v>
      </c>
      <c r="H30" s="68">
        <v>1107980.1981749081</v>
      </c>
      <c r="I30" s="68">
        <v>2008376.8797255224</v>
      </c>
      <c r="J30" s="68">
        <v>3084571.0141532579</v>
      </c>
      <c r="K30" s="68">
        <v>3718944.4852298405</v>
      </c>
      <c r="L30" s="68">
        <v>1606018.7333902973</v>
      </c>
      <c r="M30" s="68">
        <v>1733517.8103057735</v>
      </c>
      <c r="N30" s="68">
        <v>1811211.3849224611</v>
      </c>
      <c r="O30" s="68">
        <v>1879928.7396995961</v>
      </c>
      <c r="P30" s="68">
        <v>1912205.5682235532</v>
      </c>
      <c r="Q30" s="68">
        <v>1881247.7412465746</v>
      </c>
      <c r="R30" s="68">
        <v>1829546.9705585015</v>
      </c>
      <c r="S30" s="68">
        <v>1814273.1749916503</v>
      </c>
      <c r="T30" s="68">
        <v>1793930.4016053244</v>
      </c>
      <c r="U30" s="68">
        <v>1771677.2397062154</v>
      </c>
      <c r="V30" s="68">
        <v>1896817.3024352936</v>
      </c>
      <c r="W30" s="68">
        <v>2398363.8157690722</v>
      </c>
      <c r="X30" s="68">
        <v>2561115.1714797821</v>
      </c>
      <c r="Y30" s="68">
        <v>2291298.6937024835</v>
      </c>
      <c r="Z30" s="68">
        <v>1692315.6467249671</v>
      </c>
      <c r="AA30" s="68">
        <v>858015.39325957652</v>
      </c>
      <c r="AB30" s="77">
        <v>168695.44336732337</v>
      </c>
      <c r="AC30" s="87">
        <v>43658886.554391161</v>
      </c>
      <c r="AD30" s="87"/>
    </row>
    <row r="31" spans="1:33" ht="15" x14ac:dyDescent="0.2">
      <c r="A31" s="123">
        <v>47635</v>
      </c>
      <c r="B31" s="126">
        <v>48607958.396412678</v>
      </c>
      <c r="C31" s="61" t="s">
        <v>32</v>
      </c>
      <c r="D31" s="62">
        <v>18</v>
      </c>
      <c r="E31" s="83">
        <v>61545.827505615838</v>
      </c>
      <c r="F31" s="84">
        <v>48731.489069493247</v>
      </c>
      <c r="G31" s="84">
        <v>43487.858137101379</v>
      </c>
      <c r="H31" s="84">
        <v>47414.108607972041</v>
      </c>
      <c r="I31" s="84">
        <v>78776.950899249816</v>
      </c>
      <c r="J31" s="84">
        <v>115045.09758183277</v>
      </c>
      <c r="K31" s="84">
        <v>144783.34741558414</v>
      </c>
      <c r="L31" s="84">
        <v>66833.909792345861</v>
      </c>
      <c r="M31" s="84">
        <v>71329.868135248718</v>
      </c>
      <c r="N31" s="84">
        <v>73877.56322456662</v>
      </c>
      <c r="O31" s="84">
        <v>76120.852926175619</v>
      </c>
      <c r="P31" s="84">
        <v>77577.110310981865</v>
      </c>
      <c r="Q31" s="84">
        <v>76515.796047820477</v>
      </c>
      <c r="R31" s="84">
        <v>74678.143044844692</v>
      </c>
      <c r="S31" s="84">
        <v>74764.610212041269</v>
      </c>
      <c r="T31" s="84">
        <v>74210.281475930373</v>
      </c>
      <c r="U31" s="84">
        <v>73118.850364364698</v>
      </c>
      <c r="V31" s="84">
        <v>79555.084617171116</v>
      </c>
      <c r="W31" s="84">
        <v>92928.983114484552</v>
      </c>
      <c r="X31" s="84">
        <v>100008.87707066146</v>
      </c>
      <c r="Y31" s="84">
        <v>91200.627611653865</v>
      </c>
      <c r="Z31" s="84">
        <v>71029.699066875415</v>
      </c>
      <c r="AA31" s="84">
        <v>41647.429478566039</v>
      </c>
      <c r="AB31" s="85">
        <v>17623.668442176458</v>
      </c>
      <c r="AC31" s="86">
        <v>31910508.614749648</v>
      </c>
      <c r="AF31" s="1" t="s">
        <v>1</v>
      </c>
      <c r="AG31" s="1">
        <v>6</v>
      </c>
    </row>
    <row r="32" spans="1:33" ht="15" x14ac:dyDescent="0.2">
      <c r="A32" s="124"/>
      <c r="B32" s="126"/>
      <c r="C32" s="63" t="s">
        <v>33</v>
      </c>
      <c r="D32" s="64">
        <v>5</v>
      </c>
      <c r="E32" s="80">
        <v>72776.156201837744</v>
      </c>
      <c r="F32" s="81">
        <v>57113.631935866528</v>
      </c>
      <c r="G32" s="81">
        <v>50120.993487081469</v>
      </c>
      <c r="H32" s="81">
        <v>50255.974483054924</v>
      </c>
      <c r="I32" s="81">
        <v>63360.765777555498</v>
      </c>
      <c r="J32" s="81">
        <v>65890.277689509385</v>
      </c>
      <c r="K32" s="81">
        <v>100579.8049027143</v>
      </c>
      <c r="L32" s="81">
        <v>59934.9269140006</v>
      </c>
      <c r="M32" s="81">
        <v>66919.571066745222</v>
      </c>
      <c r="N32" s="81">
        <v>71242.485152653753</v>
      </c>
      <c r="O32" s="81">
        <v>73822.185253732663</v>
      </c>
      <c r="P32" s="81">
        <v>75012.557565266558</v>
      </c>
      <c r="Q32" s="81">
        <v>73974.133826788922</v>
      </c>
      <c r="R32" s="81">
        <v>71087.066674334288</v>
      </c>
      <c r="S32" s="81">
        <v>68302.086149036477</v>
      </c>
      <c r="T32" s="81">
        <v>66457.45310527744</v>
      </c>
      <c r="U32" s="81">
        <v>65266.705805662583</v>
      </c>
      <c r="V32" s="81">
        <v>61459.335172624189</v>
      </c>
      <c r="W32" s="81">
        <v>75011.547877285833</v>
      </c>
      <c r="X32" s="81">
        <v>81715.014626319928</v>
      </c>
      <c r="Y32" s="81">
        <v>74254.386816938713</v>
      </c>
      <c r="Z32" s="81">
        <v>59153.589720440199</v>
      </c>
      <c r="AA32" s="81">
        <v>37909.522244258369</v>
      </c>
      <c r="AB32" s="82">
        <v>18224.09155571779</v>
      </c>
      <c r="AC32" s="87">
        <v>7799221.3200235162</v>
      </c>
      <c r="AF32" s="1" t="s">
        <v>3</v>
      </c>
      <c r="AG32" s="1">
        <v>6</v>
      </c>
    </row>
    <row r="33" spans="1:33" ht="15" x14ac:dyDescent="0.2">
      <c r="A33" s="124"/>
      <c r="B33" s="126"/>
      <c r="C33" s="65" t="s">
        <v>34</v>
      </c>
      <c r="D33" s="66">
        <v>7</v>
      </c>
      <c r="E33" s="102">
        <v>65929.217574328868</v>
      </c>
      <c r="F33" s="78">
        <v>50400.070143007826</v>
      </c>
      <c r="G33" s="78">
        <v>42503.545246005888</v>
      </c>
      <c r="H33" s="78">
        <v>38407.04804121019</v>
      </c>
      <c r="I33" s="78">
        <v>41941.599841649047</v>
      </c>
      <c r="J33" s="78">
        <v>32505.596439547699</v>
      </c>
      <c r="K33" s="78">
        <v>51247.937661138938</v>
      </c>
      <c r="L33" s="78">
        <v>47867.127458621668</v>
      </c>
      <c r="M33" s="78">
        <v>54758.344571970672</v>
      </c>
      <c r="N33" s="78">
        <v>60148.424129852705</v>
      </c>
      <c r="O33" s="78">
        <v>63656.354155288129</v>
      </c>
      <c r="P33" s="78">
        <v>65482.251257934979</v>
      </c>
      <c r="Q33" s="78">
        <v>65738.299321983082</v>
      </c>
      <c r="R33" s="78">
        <v>64082.402388167422</v>
      </c>
      <c r="S33" s="78">
        <v>61095.886615981246</v>
      </c>
      <c r="T33" s="78">
        <v>58857.773142211168</v>
      </c>
      <c r="U33" s="78">
        <v>58587.436489815831</v>
      </c>
      <c r="V33" s="78">
        <v>48003.835120303716</v>
      </c>
      <c r="W33" s="78">
        <v>64272.172195932937</v>
      </c>
      <c r="X33" s="78">
        <v>74527.712346108106</v>
      </c>
      <c r="Y33" s="78">
        <v>68863.037728332361</v>
      </c>
      <c r="Z33" s="78">
        <v>52523.325326679413</v>
      </c>
      <c r="AA33" s="78">
        <v>29726.270275938867</v>
      </c>
      <c r="AB33" s="79">
        <v>10049.827047919905</v>
      </c>
      <c r="AC33" s="88">
        <v>8898228.4616395161</v>
      </c>
      <c r="AF33" s="1" t="s">
        <v>2</v>
      </c>
      <c r="AG33" s="1">
        <v>6</v>
      </c>
    </row>
    <row r="34" spans="1:33" ht="15.75" thickBot="1" x14ac:dyDescent="0.25">
      <c r="A34" s="125"/>
      <c r="B34" s="128"/>
      <c r="C34" s="69" t="s">
        <v>31</v>
      </c>
      <c r="D34" s="70">
        <v>30</v>
      </c>
      <c r="E34" s="67">
        <v>1933210.1991305756</v>
      </c>
      <c r="F34" s="68">
        <v>1515535.453931266</v>
      </c>
      <c r="G34" s="68">
        <v>1330911.2306252734</v>
      </c>
      <c r="H34" s="68">
        <v>1373583.1636472428</v>
      </c>
      <c r="I34" s="68">
        <v>2028380.1439658175</v>
      </c>
      <c r="J34" s="68">
        <v>2627802.3199973707</v>
      </c>
      <c r="K34" s="68">
        <v>3467734.8416220588</v>
      </c>
      <c r="L34" s="68">
        <v>1837754.90304258</v>
      </c>
      <c r="M34" s="68">
        <v>2001843.8937719979</v>
      </c>
      <c r="N34" s="68">
        <v>2107047.5327144368</v>
      </c>
      <c r="O34" s="68">
        <v>2184880.7580268411</v>
      </c>
      <c r="P34" s="68">
        <v>2229826.5322295511</v>
      </c>
      <c r="Q34" s="68">
        <v>2207323.093248595</v>
      </c>
      <c r="R34" s="68">
        <v>2148218.7248960477</v>
      </c>
      <c r="S34" s="68">
        <v>2114944.620873794</v>
      </c>
      <c r="T34" s="68">
        <v>2080076.744088612</v>
      </c>
      <c r="U34" s="68">
        <v>2052584.8910155883</v>
      </c>
      <c r="V34" s="68">
        <v>2075315.044814327</v>
      </c>
      <c r="W34" s="68">
        <v>2497684.640818682</v>
      </c>
      <c r="X34" s="68">
        <v>2730428.8468262623</v>
      </c>
      <c r="Y34" s="68">
        <v>2494924.4951927899</v>
      </c>
      <c r="Z34" s="68">
        <v>1941965.8090927142</v>
      </c>
      <c r="AA34" s="68">
        <v>1147285.2337670526</v>
      </c>
      <c r="AB34" s="77">
        <v>478695.2790732045</v>
      </c>
      <c r="AC34" s="87">
        <v>48607958.396412678</v>
      </c>
      <c r="AD34" s="87"/>
    </row>
    <row r="35" spans="1:33" ht="15" x14ac:dyDescent="0.2">
      <c r="A35" s="123">
        <v>47665</v>
      </c>
      <c r="B35" s="126">
        <v>51304317.453742966</v>
      </c>
      <c r="C35" s="61" t="s">
        <v>32</v>
      </c>
      <c r="D35" s="62">
        <v>22</v>
      </c>
      <c r="E35" s="83">
        <v>59005.383939884072</v>
      </c>
      <c r="F35" s="84">
        <v>46477.523020242807</v>
      </c>
      <c r="G35" s="84">
        <v>41405.395106084354</v>
      </c>
      <c r="H35" s="84">
        <v>45885.071481112565</v>
      </c>
      <c r="I35" s="84">
        <v>80788.214201517927</v>
      </c>
      <c r="J35" s="84">
        <v>127275.92228159768</v>
      </c>
      <c r="K35" s="84">
        <v>147600.4842142929</v>
      </c>
      <c r="L35" s="84">
        <v>67216.906309855462</v>
      </c>
      <c r="M35" s="84">
        <v>71404.712610834555</v>
      </c>
      <c r="N35" s="84">
        <v>73724.640031799718</v>
      </c>
      <c r="O35" s="84">
        <v>76202.88003967228</v>
      </c>
      <c r="P35" s="84">
        <v>77366.29280761072</v>
      </c>
      <c r="Q35" s="84">
        <v>75724.964692532274</v>
      </c>
      <c r="R35" s="84">
        <v>73888.878628159393</v>
      </c>
      <c r="S35" s="84">
        <v>74134.536677387427</v>
      </c>
      <c r="T35" s="84">
        <v>73717.520909318366</v>
      </c>
      <c r="U35" s="84">
        <v>72683.499612385713</v>
      </c>
      <c r="V35" s="84">
        <v>76444.429010203559</v>
      </c>
      <c r="W35" s="84">
        <v>88952.697537599292</v>
      </c>
      <c r="X35" s="84">
        <v>98861.964760073766</v>
      </c>
      <c r="Y35" s="84">
        <v>90399.149771124503</v>
      </c>
      <c r="Z35" s="84">
        <v>70026.227598672136</v>
      </c>
      <c r="AA35" s="84">
        <v>41001.510157163459</v>
      </c>
      <c r="AB35" s="85">
        <v>16771.827252113821</v>
      </c>
      <c r="AC35" s="86">
        <v>38873133.91832725</v>
      </c>
      <c r="AF35" s="1" t="s">
        <v>1</v>
      </c>
      <c r="AG35" s="1">
        <v>7</v>
      </c>
    </row>
    <row r="36" spans="1:33" ht="15" x14ac:dyDescent="0.2">
      <c r="A36" s="124"/>
      <c r="B36" s="126"/>
      <c r="C36" s="63" t="s">
        <v>33</v>
      </c>
      <c r="D36" s="64">
        <v>3</v>
      </c>
      <c r="E36" s="80">
        <v>68780.747836752504</v>
      </c>
      <c r="F36" s="81">
        <v>53934.265687835985</v>
      </c>
      <c r="G36" s="81">
        <v>47240.963424274778</v>
      </c>
      <c r="H36" s="81">
        <v>47059.919863380004</v>
      </c>
      <c r="I36" s="81">
        <v>60848.838827172185</v>
      </c>
      <c r="J36" s="81">
        <v>64862.229105065759</v>
      </c>
      <c r="K36" s="81">
        <v>100534.167385387</v>
      </c>
      <c r="L36" s="81">
        <v>61215.99886421155</v>
      </c>
      <c r="M36" s="81">
        <v>68738.504307846684</v>
      </c>
      <c r="N36" s="81">
        <v>72773.838758200844</v>
      </c>
      <c r="O36" s="81">
        <v>75330.992919833254</v>
      </c>
      <c r="P36" s="81">
        <v>75979.973480092565</v>
      </c>
      <c r="Q36" s="81">
        <v>75120.687700933209</v>
      </c>
      <c r="R36" s="81">
        <v>72077.614952632037</v>
      </c>
      <c r="S36" s="81">
        <v>69181.166152751786</v>
      </c>
      <c r="T36" s="81">
        <v>67350.023561878596</v>
      </c>
      <c r="U36" s="81">
        <v>65710.485454274458</v>
      </c>
      <c r="V36" s="81">
        <v>60712.306694154642</v>
      </c>
      <c r="W36" s="81">
        <v>73593.577859181169</v>
      </c>
      <c r="X36" s="81">
        <v>82058.375143352605</v>
      </c>
      <c r="Y36" s="81">
        <v>74865.726142128697</v>
      </c>
      <c r="Z36" s="81">
        <v>58883.544423575258</v>
      </c>
      <c r="AA36" s="81">
        <v>38396.415415175987</v>
      </c>
      <c r="AB36" s="82">
        <v>18307.794399725382</v>
      </c>
      <c r="AC36" s="87">
        <v>4660674.4750794508</v>
      </c>
      <c r="AF36" s="1" t="s">
        <v>3</v>
      </c>
      <c r="AG36" s="1">
        <v>7</v>
      </c>
    </row>
    <row r="37" spans="1:33" ht="15" x14ac:dyDescent="0.2">
      <c r="A37" s="124"/>
      <c r="B37" s="126"/>
      <c r="C37" s="65" t="s">
        <v>34</v>
      </c>
      <c r="D37" s="66">
        <v>6</v>
      </c>
      <c r="E37" s="102">
        <v>65710.652512293149</v>
      </c>
      <c r="F37" s="78">
        <v>50175.111407575423</v>
      </c>
      <c r="G37" s="78">
        <v>41554.139020044371</v>
      </c>
      <c r="H37" s="78">
        <v>37314.065334237072</v>
      </c>
      <c r="I37" s="78">
        <v>41338.153719814851</v>
      </c>
      <c r="J37" s="78">
        <v>33983.181539155121</v>
      </c>
      <c r="K37" s="78">
        <v>53054.168609072913</v>
      </c>
      <c r="L37" s="78">
        <v>48141.887227864398</v>
      </c>
      <c r="M37" s="78">
        <v>55870.250393001559</v>
      </c>
      <c r="N37" s="78">
        <v>61221.778800310487</v>
      </c>
      <c r="O37" s="78">
        <v>64772.95224728933</v>
      </c>
      <c r="P37" s="78">
        <v>66585.965248034263</v>
      </c>
      <c r="Q37" s="78">
        <v>66834.772219353952</v>
      </c>
      <c r="R37" s="78">
        <v>65294.261749822035</v>
      </c>
      <c r="S37" s="78">
        <v>62563.493851781102</v>
      </c>
      <c r="T37" s="78">
        <v>60800.060216229002</v>
      </c>
      <c r="U37" s="78">
        <v>59882.227679698022</v>
      </c>
      <c r="V37" s="78">
        <v>49318.46334823106</v>
      </c>
      <c r="W37" s="78">
        <v>66592.047302712715</v>
      </c>
      <c r="X37" s="78">
        <v>77950.708823188907</v>
      </c>
      <c r="Y37" s="78">
        <v>71990.835757910987</v>
      </c>
      <c r="Z37" s="78">
        <v>54359.397300506782</v>
      </c>
      <c r="AA37" s="78">
        <v>30098.329081770615</v>
      </c>
      <c r="AB37" s="79">
        <v>9677.9399994776577</v>
      </c>
      <c r="AC37" s="88">
        <v>7770509.0603362545</v>
      </c>
      <c r="AF37" s="1" t="s">
        <v>2</v>
      </c>
      <c r="AG37" s="1">
        <v>7</v>
      </c>
    </row>
    <row r="38" spans="1:33" ht="15.75" thickBot="1" x14ac:dyDescent="0.25">
      <c r="A38" s="125"/>
      <c r="B38" s="128"/>
      <c r="C38" s="69" t="s">
        <v>31</v>
      </c>
      <c r="D38" s="70">
        <v>31</v>
      </c>
      <c r="E38" s="67">
        <v>1898724.605261466</v>
      </c>
      <c r="F38" s="68">
        <v>1485358.9719543024</v>
      </c>
      <c r="G38" s="68">
        <v>1301966.4167269464</v>
      </c>
      <c r="H38" s="68">
        <v>1374535.7241800388</v>
      </c>
      <c r="I38" s="68">
        <v>2207916.1512338002</v>
      </c>
      <c r="J38" s="68">
        <v>3198556.066745277</v>
      </c>
      <c r="K38" s="68">
        <v>3867138.1665250426</v>
      </c>
      <c r="L38" s="68">
        <v>1951271.2587766412</v>
      </c>
      <c r="M38" s="68">
        <v>2112340.6927199094</v>
      </c>
      <c r="N38" s="68">
        <v>2207594.2697760593</v>
      </c>
      <c r="O38" s="68">
        <v>2291094.0531160259</v>
      </c>
      <c r="P38" s="68">
        <v>2329514.1536959191</v>
      </c>
      <c r="Q38" s="68">
        <v>2292319.9196546334</v>
      </c>
      <c r="R38" s="68">
        <v>2233553.7451763349</v>
      </c>
      <c r="S38" s="68">
        <v>2213884.2684714654</v>
      </c>
      <c r="T38" s="68">
        <v>2188635.8919880139</v>
      </c>
      <c r="U38" s="68">
        <v>2155461.8139134971</v>
      </c>
      <c r="V38" s="68">
        <v>2159825.1383963288</v>
      </c>
      <c r="W38" s="68">
        <v>2577292.3632210041</v>
      </c>
      <c r="X38" s="68">
        <v>2888842.6030908138</v>
      </c>
      <c r="Y38" s="68">
        <v>2645323.4879385908</v>
      </c>
      <c r="Z38" s="68">
        <v>2043384.0242445536</v>
      </c>
      <c r="AA38" s="68">
        <v>1197812.4441937478</v>
      </c>
      <c r="AB38" s="77">
        <v>481971.22274254618</v>
      </c>
      <c r="AC38" s="87">
        <v>51304317.453742959</v>
      </c>
      <c r="AD38" s="87"/>
    </row>
    <row r="39" spans="1:33" ht="15" x14ac:dyDescent="0.2">
      <c r="A39" s="123">
        <v>47696</v>
      </c>
      <c r="B39" s="126">
        <v>44976009.41827821</v>
      </c>
      <c r="C39" s="61" t="s">
        <v>32</v>
      </c>
      <c r="D39" s="62">
        <v>20</v>
      </c>
      <c r="E39" s="83">
        <v>51944.686412784395</v>
      </c>
      <c r="F39" s="84">
        <v>39917.106055706325</v>
      </c>
      <c r="G39" s="84">
        <v>35099.663289153221</v>
      </c>
      <c r="H39" s="84">
        <v>40109.672920587545</v>
      </c>
      <c r="I39" s="84">
        <v>77771.529471248505</v>
      </c>
      <c r="J39" s="84">
        <v>127863.60664546469</v>
      </c>
      <c r="K39" s="84">
        <v>145808.05278079887</v>
      </c>
      <c r="L39" s="84">
        <v>57842.796748032</v>
      </c>
      <c r="M39" s="84">
        <v>61075.734296675721</v>
      </c>
      <c r="N39" s="84">
        <v>62859.945445273479</v>
      </c>
      <c r="O39" s="84">
        <v>64846.58425771672</v>
      </c>
      <c r="P39" s="84">
        <v>65931.771478204435</v>
      </c>
      <c r="Q39" s="84">
        <v>64536.809899389969</v>
      </c>
      <c r="R39" s="84">
        <v>62961.97763396339</v>
      </c>
      <c r="S39" s="84">
        <v>63263.595165475126</v>
      </c>
      <c r="T39" s="84">
        <v>62934.424791625352</v>
      </c>
      <c r="U39" s="84">
        <v>62306.614466421946</v>
      </c>
      <c r="V39" s="84">
        <v>69202.434718218137</v>
      </c>
      <c r="W39" s="84">
        <v>83224.491619461915</v>
      </c>
      <c r="X39" s="84">
        <v>90100.790763881319</v>
      </c>
      <c r="Y39" s="84">
        <v>81052.756394139622</v>
      </c>
      <c r="Z39" s="84">
        <v>61299.084466679546</v>
      </c>
      <c r="AA39" s="84">
        <v>33422.854647443011</v>
      </c>
      <c r="AB39" s="85">
        <v>9703.446445362817</v>
      </c>
      <c r="AC39" s="86">
        <v>31501608.616274167</v>
      </c>
      <c r="AF39" s="1" t="s">
        <v>1</v>
      </c>
      <c r="AG39" s="1">
        <v>8</v>
      </c>
    </row>
    <row r="40" spans="1:33" ht="15" x14ac:dyDescent="0.2">
      <c r="A40" s="124"/>
      <c r="B40" s="126"/>
      <c r="C40" s="63" t="s">
        <v>33</v>
      </c>
      <c r="D40" s="64">
        <v>5</v>
      </c>
      <c r="E40" s="80">
        <v>63524.00957545438</v>
      </c>
      <c r="F40" s="81">
        <v>48982.335016442179</v>
      </c>
      <c r="G40" s="81">
        <v>42864.376601292126</v>
      </c>
      <c r="H40" s="81">
        <v>42974.662892065993</v>
      </c>
      <c r="I40" s="81">
        <v>56721.61372138399</v>
      </c>
      <c r="J40" s="81">
        <v>61360.746282937493</v>
      </c>
      <c r="K40" s="81">
        <v>96299.483007234114</v>
      </c>
      <c r="L40" s="81">
        <v>52544.701929478608</v>
      </c>
      <c r="M40" s="81">
        <v>58263.841410256086</v>
      </c>
      <c r="N40" s="81">
        <v>61911.476726096531</v>
      </c>
      <c r="O40" s="81">
        <v>64138.65457527346</v>
      </c>
      <c r="P40" s="81">
        <v>65090.768011306027</v>
      </c>
      <c r="Q40" s="81">
        <v>64250.50873878831</v>
      </c>
      <c r="R40" s="81">
        <v>61241.492121751704</v>
      </c>
      <c r="S40" s="81">
        <v>58779.92425488343</v>
      </c>
      <c r="T40" s="81">
        <v>56989.171058642991</v>
      </c>
      <c r="U40" s="81">
        <v>55928.07154323539</v>
      </c>
      <c r="V40" s="81">
        <v>52928.396518843299</v>
      </c>
      <c r="W40" s="81">
        <v>67807.605452286807</v>
      </c>
      <c r="X40" s="81">
        <v>73499.704105179306</v>
      </c>
      <c r="Y40" s="81">
        <v>66335.403168144869</v>
      </c>
      <c r="Z40" s="81">
        <v>50812.379276078216</v>
      </c>
      <c r="AA40" s="81">
        <v>30042.17140605452</v>
      </c>
      <c r="AB40" s="82">
        <v>10535.434212078706</v>
      </c>
      <c r="AC40" s="87">
        <v>6819134.6580259427</v>
      </c>
      <c r="AF40" s="1" t="s">
        <v>3</v>
      </c>
      <c r="AG40" s="1">
        <v>8</v>
      </c>
    </row>
    <row r="41" spans="1:33" ht="15" x14ac:dyDescent="0.2">
      <c r="A41" s="124"/>
      <c r="B41" s="126"/>
      <c r="C41" s="65" t="s">
        <v>34</v>
      </c>
      <c r="D41" s="66">
        <v>6</v>
      </c>
      <c r="E41" s="102">
        <v>58840.068386035578</v>
      </c>
      <c r="F41" s="78">
        <v>44184.732313756795</v>
      </c>
      <c r="G41" s="78">
        <v>36290.132292442497</v>
      </c>
      <c r="H41" s="78">
        <v>32935.445928469453</v>
      </c>
      <c r="I41" s="78">
        <v>36482.264515184215</v>
      </c>
      <c r="J41" s="78">
        <v>29490.038446887273</v>
      </c>
      <c r="K41" s="78">
        <v>46796.911518647612</v>
      </c>
      <c r="L41" s="78">
        <v>40486.566603054547</v>
      </c>
      <c r="M41" s="78">
        <v>46985.914629749968</v>
      </c>
      <c r="N41" s="78">
        <v>52417.469312660833</v>
      </c>
      <c r="O41" s="78">
        <v>55784.448109327517</v>
      </c>
      <c r="P41" s="78">
        <v>57297.64413989256</v>
      </c>
      <c r="Q41" s="78">
        <v>57072.773142319536</v>
      </c>
      <c r="R41" s="78">
        <v>55249.35380688568</v>
      </c>
      <c r="S41" s="78">
        <v>52873.453346642142</v>
      </c>
      <c r="T41" s="78">
        <v>51207.327888919957</v>
      </c>
      <c r="U41" s="78">
        <v>50356.579185001625</v>
      </c>
      <c r="V41" s="78">
        <v>40073.079796417296</v>
      </c>
      <c r="W41" s="78">
        <v>59275.855304568337</v>
      </c>
      <c r="X41" s="78">
        <v>70334.422202663147</v>
      </c>
      <c r="Y41" s="78">
        <v>64297.556642493379</v>
      </c>
      <c r="Z41" s="78">
        <v>46434.658779833335</v>
      </c>
      <c r="AA41" s="78">
        <v>21662.149414542899</v>
      </c>
      <c r="AB41" s="79">
        <v>2382.1782899543432</v>
      </c>
      <c r="AC41" s="88">
        <v>6655266.1439781021</v>
      </c>
      <c r="AF41" s="1" t="s">
        <v>2</v>
      </c>
      <c r="AG41" s="1">
        <v>8</v>
      </c>
    </row>
    <row r="42" spans="1:33" ht="15.75" thickBot="1" x14ac:dyDescent="0.25">
      <c r="A42" s="125"/>
      <c r="B42" s="128"/>
      <c r="C42" s="69" t="s">
        <v>31</v>
      </c>
      <c r="D42" s="70">
        <v>31</v>
      </c>
      <c r="E42" s="67">
        <v>1709554.1864491734</v>
      </c>
      <c r="F42" s="68">
        <v>1308362.1900788783</v>
      </c>
      <c r="G42" s="68">
        <v>1134055.94254418</v>
      </c>
      <c r="H42" s="68">
        <v>1214679.4484428975</v>
      </c>
      <c r="I42" s="68">
        <v>2057932.2451229955</v>
      </c>
      <c r="J42" s="68">
        <v>3041016.0950053046</v>
      </c>
      <c r="K42" s="68">
        <v>3678439.939764034</v>
      </c>
      <c r="L42" s="68">
        <v>1662498.8442263603</v>
      </c>
      <c r="M42" s="68">
        <v>1794749.3807632946</v>
      </c>
      <c r="N42" s="68">
        <v>1881261.1084119172</v>
      </c>
      <c r="O42" s="68">
        <v>1952331.6466866666</v>
      </c>
      <c r="P42" s="68">
        <v>1987875.1344599742</v>
      </c>
      <c r="Q42" s="68">
        <v>1954425.380535658</v>
      </c>
      <c r="R42" s="68">
        <v>1896943.1361293402</v>
      </c>
      <c r="S42" s="68">
        <v>1876412.2446637726</v>
      </c>
      <c r="T42" s="68">
        <v>1850878.3184592417</v>
      </c>
      <c r="U42" s="68">
        <v>1827912.1221546256</v>
      </c>
      <c r="V42" s="68">
        <v>1889129.1557370832</v>
      </c>
      <c r="W42" s="68">
        <v>2359182.9914780823</v>
      </c>
      <c r="X42" s="68">
        <v>2591520.8690195018</v>
      </c>
      <c r="Y42" s="68">
        <v>2338517.4835784771</v>
      </c>
      <c r="Z42" s="68">
        <v>1758651.538392982</v>
      </c>
      <c r="AA42" s="68">
        <v>948640.84646639018</v>
      </c>
      <c r="AB42" s="77">
        <v>261039.16970737593</v>
      </c>
      <c r="AC42" s="87">
        <v>44976009.418278217</v>
      </c>
      <c r="AD42" s="87"/>
    </row>
    <row r="43" spans="1:33" ht="15" x14ac:dyDescent="0.2">
      <c r="A43" s="123">
        <v>47727</v>
      </c>
      <c r="B43" s="126">
        <v>53241344.728727497</v>
      </c>
      <c r="C43" s="61" t="s">
        <v>32</v>
      </c>
      <c r="D43" s="62">
        <v>21</v>
      </c>
      <c r="E43" s="83">
        <v>61022.800480386752</v>
      </c>
      <c r="F43" s="84">
        <v>48939.69618211445</v>
      </c>
      <c r="G43" s="84">
        <v>43691.888070844492</v>
      </c>
      <c r="H43" s="84">
        <v>49536.749675230101</v>
      </c>
      <c r="I43" s="84">
        <v>89222.204166528885</v>
      </c>
      <c r="J43" s="84">
        <v>139260.75719851156</v>
      </c>
      <c r="K43" s="84">
        <v>158643.03043730132</v>
      </c>
      <c r="L43" s="84">
        <v>72266.466741386423</v>
      </c>
      <c r="M43" s="84">
        <v>76357.738355502574</v>
      </c>
      <c r="N43" s="84">
        <v>78749.069448092458</v>
      </c>
      <c r="O43" s="84">
        <v>81174.960425542755</v>
      </c>
      <c r="P43" s="84">
        <v>82493.080628047348</v>
      </c>
      <c r="Q43" s="84">
        <v>80882.467988455319</v>
      </c>
      <c r="R43" s="84">
        <v>79001.62908758354</v>
      </c>
      <c r="S43" s="84">
        <v>79500.565337339169</v>
      </c>
      <c r="T43" s="84">
        <v>79248.709550612111</v>
      </c>
      <c r="U43" s="84">
        <v>78432.52710822571</v>
      </c>
      <c r="V43" s="84">
        <v>85363.576928809503</v>
      </c>
      <c r="W43" s="84">
        <v>100951.56316477818</v>
      </c>
      <c r="X43" s="84">
        <v>102890.11563516413</v>
      </c>
      <c r="Y43" s="84">
        <v>92821.789219609927</v>
      </c>
      <c r="Z43" s="84">
        <v>71146.293425407523</v>
      </c>
      <c r="AA43" s="84">
        <v>41726.588332397892</v>
      </c>
      <c r="AB43" s="85">
        <v>17073.011563370208</v>
      </c>
      <c r="AC43" s="86">
        <v>39698342.862176098</v>
      </c>
      <c r="AF43" s="1" t="s">
        <v>1</v>
      </c>
      <c r="AG43" s="1">
        <v>9</v>
      </c>
    </row>
    <row r="44" spans="1:33" ht="15" x14ac:dyDescent="0.2">
      <c r="A44" s="124"/>
      <c r="B44" s="126"/>
      <c r="C44" s="63" t="s">
        <v>33</v>
      </c>
      <c r="D44" s="64">
        <v>4</v>
      </c>
      <c r="E44" s="80">
        <v>71615.843241555718</v>
      </c>
      <c r="F44" s="81">
        <v>57608.466148148364</v>
      </c>
      <c r="G44" s="81">
        <v>50544.435154882558</v>
      </c>
      <c r="H44" s="81">
        <v>50809.229495287145</v>
      </c>
      <c r="I44" s="81">
        <v>65367.959222708414</v>
      </c>
      <c r="J44" s="81">
        <v>70431.045385875506</v>
      </c>
      <c r="K44" s="81">
        <v>110154.8929415233</v>
      </c>
      <c r="L44" s="81">
        <v>66796.609559271325</v>
      </c>
      <c r="M44" s="81">
        <v>74073.419472633017</v>
      </c>
      <c r="N44" s="81">
        <v>78005.120454992459</v>
      </c>
      <c r="O44" s="81">
        <v>80523.110731947221</v>
      </c>
      <c r="P44" s="81">
        <v>81411.135338525957</v>
      </c>
      <c r="Q44" s="81">
        <v>79941.617722001771</v>
      </c>
      <c r="R44" s="81">
        <v>76445.297021461171</v>
      </c>
      <c r="S44" s="81">
        <v>73526.652735246913</v>
      </c>
      <c r="T44" s="81">
        <v>71594.869710545972</v>
      </c>
      <c r="U44" s="81">
        <v>70388.960967836203</v>
      </c>
      <c r="V44" s="81">
        <v>67670.802252290014</v>
      </c>
      <c r="W44" s="81">
        <v>84028.964622718151</v>
      </c>
      <c r="X44" s="81">
        <v>84084.332369296753</v>
      </c>
      <c r="Y44" s="81">
        <v>75586.797532780241</v>
      </c>
      <c r="Z44" s="81">
        <v>59416.443776572502</v>
      </c>
      <c r="AA44" s="81">
        <v>38423.687404777855</v>
      </c>
      <c r="AB44" s="82">
        <v>18691.009683550114</v>
      </c>
      <c r="AC44" s="87">
        <v>6628562.8117857156</v>
      </c>
      <c r="AF44" s="1" t="s">
        <v>3</v>
      </c>
      <c r="AG44" s="1">
        <v>9</v>
      </c>
    </row>
    <row r="45" spans="1:33" ht="15" x14ac:dyDescent="0.2">
      <c r="A45" s="124"/>
      <c r="B45" s="126"/>
      <c r="C45" s="65" t="s">
        <v>34</v>
      </c>
      <c r="D45" s="66">
        <v>5</v>
      </c>
      <c r="E45" s="102">
        <v>68950.322777180671</v>
      </c>
      <c r="F45" s="78">
        <v>53821.902252765023</v>
      </c>
      <c r="G45" s="78">
        <v>45115.081871718685</v>
      </c>
      <c r="H45" s="78">
        <v>40635.889940447181</v>
      </c>
      <c r="I45" s="78">
        <v>43985.258335096412</v>
      </c>
      <c r="J45" s="78">
        <v>35940.94006281667</v>
      </c>
      <c r="K45" s="78">
        <v>57996.461102213223</v>
      </c>
      <c r="L45" s="78">
        <v>53279.871561065265</v>
      </c>
      <c r="M45" s="78">
        <v>60492.153526483002</v>
      </c>
      <c r="N45" s="78">
        <v>65945.863327615007</v>
      </c>
      <c r="O45" s="78">
        <v>69095.715498615769</v>
      </c>
      <c r="P45" s="78">
        <v>70634.038890325217</v>
      </c>
      <c r="Q45" s="78">
        <v>70491.919954501122</v>
      </c>
      <c r="R45" s="78">
        <v>68736.312453686391</v>
      </c>
      <c r="S45" s="78">
        <v>66129.124960669302</v>
      </c>
      <c r="T45" s="78">
        <v>64093.596481630033</v>
      </c>
      <c r="U45" s="78">
        <v>63606.17813159871</v>
      </c>
      <c r="V45" s="78">
        <v>53934.59674509769</v>
      </c>
      <c r="W45" s="78">
        <v>76050.239744240738</v>
      </c>
      <c r="X45" s="78">
        <v>82271.322246344862</v>
      </c>
      <c r="Y45" s="78">
        <v>75529.168006354099</v>
      </c>
      <c r="Z45" s="78">
        <v>56721.349212690169</v>
      </c>
      <c r="AA45" s="78">
        <v>30352.223606799442</v>
      </c>
      <c r="AB45" s="79">
        <v>9078.2802631837112</v>
      </c>
      <c r="AC45" s="88">
        <v>6914439.054765691</v>
      </c>
      <c r="AF45" s="1" t="s">
        <v>2</v>
      </c>
      <c r="AG45" s="1">
        <v>9</v>
      </c>
    </row>
    <row r="46" spans="1:33" ht="15.75" thickBot="1" x14ac:dyDescent="0.25">
      <c r="A46" s="125"/>
      <c r="B46" s="128"/>
      <c r="C46" s="69" t="s">
        <v>31</v>
      </c>
      <c r="D46" s="70">
        <v>30</v>
      </c>
      <c r="E46" s="67">
        <v>1912693.796940248</v>
      </c>
      <c r="F46" s="68">
        <v>1527276.9956808221</v>
      </c>
      <c r="G46" s="68">
        <v>1345282.7994658579</v>
      </c>
      <c r="H46" s="68">
        <v>1446688.1108632167</v>
      </c>
      <c r="I46" s="68">
        <v>2355064.4160634219</v>
      </c>
      <c r="J46" s="68">
        <v>3385904.7830263278</v>
      </c>
      <c r="K46" s="68">
        <v>4062105.5164604872</v>
      </c>
      <c r="L46" s="68">
        <v>2051181.5976115265</v>
      </c>
      <c r="M46" s="68">
        <v>2202266.9509885013</v>
      </c>
      <c r="N46" s="68">
        <v>2295480.2568679862</v>
      </c>
      <c r="O46" s="68">
        <v>2372245.1893572658</v>
      </c>
      <c r="P46" s="68">
        <v>2411169.4289947241</v>
      </c>
      <c r="Q46" s="68">
        <v>2370757.898418074</v>
      </c>
      <c r="R46" s="68">
        <v>2308496.9611935308</v>
      </c>
      <c r="S46" s="68">
        <v>2294264.1078284569</v>
      </c>
      <c r="T46" s="68">
        <v>2271070.3618131885</v>
      </c>
      <c r="U46" s="68">
        <v>2246669.8038020781</v>
      </c>
      <c r="V46" s="68">
        <v>2332991.3082396481</v>
      </c>
      <c r="W46" s="68">
        <v>2836349.8836724181</v>
      </c>
      <c r="X46" s="68">
        <v>2908386.3690473582</v>
      </c>
      <c r="Y46" s="68">
        <v>2629250.6037746998</v>
      </c>
      <c r="Z46" s="68">
        <v>2015344.6831032988</v>
      </c>
      <c r="AA46" s="68">
        <v>1181714.2226334643</v>
      </c>
      <c r="AB46" s="77">
        <v>478688.68288089341</v>
      </c>
      <c r="AC46" s="87">
        <v>53241344.728727505</v>
      </c>
      <c r="AD46" s="87"/>
    </row>
    <row r="47" spans="1:33" ht="15" x14ac:dyDescent="0.2">
      <c r="A47" s="123">
        <v>47757</v>
      </c>
      <c r="B47" s="126">
        <v>49461066.381493233</v>
      </c>
      <c r="C47" s="61" t="s">
        <v>32</v>
      </c>
      <c r="D47" s="62">
        <v>22</v>
      </c>
      <c r="E47" s="83">
        <v>55570.591628909009</v>
      </c>
      <c r="F47" s="84">
        <v>43287.226840309573</v>
      </c>
      <c r="G47" s="84">
        <v>38388.619639299453</v>
      </c>
      <c r="H47" s="84">
        <v>44069.64956863915</v>
      </c>
      <c r="I47" s="84">
        <v>81039.565749723435</v>
      </c>
      <c r="J47" s="84">
        <v>124291.26318402427</v>
      </c>
      <c r="K47" s="84">
        <v>148573.82088587884</v>
      </c>
      <c r="L47" s="84">
        <v>64675.573761537569</v>
      </c>
      <c r="M47" s="84">
        <v>68386.739170030341</v>
      </c>
      <c r="N47" s="84">
        <v>70449.176620119397</v>
      </c>
      <c r="O47" s="84">
        <v>72644.506889233191</v>
      </c>
      <c r="P47" s="84">
        <v>73826.373486297103</v>
      </c>
      <c r="Q47" s="84">
        <v>72604.941103359917</v>
      </c>
      <c r="R47" s="84">
        <v>70948.801507831027</v>
      </c>
      <c r="S47" s="84">
        <v>71486.66477549063</v>
      </c>
      <c r="T47" s="84">
        <v>71121.804044756485</v>
      </c>
      <c r="U47" s="84">
        <v>70285.044305596166</v>
      </c>
      <c r="V47" s="84">
        <v>83629.642883372464</v>
      </c>
      <c r="W47" s="84">
        <v>94866.802225474428</v>
      </c>
      <c r="X47" s="84">
        <v>93536.767503279145</v>
      </c>
      <c r="Y47" s="84">
        <v>83651.912943235933</v>
      </c>
      <c r="Z47" s="84">
        <v>62666.890870175943</v>
      </c>
      <c r="AA47" s="84">
        <v>35003.577850235801</v>
      </c>
      <c r="AB47" s="85">
        <v>11394.369401744594</v>
      </c>
      <c r="AC47" s="86">
        <v>37540807.190448187</v>
      </c>
      <c r="AF47" s="1" t="s">
        <v>1</v>
      </c>
      <c r="AG47" s="1">
        <v>10</v>
      </c>
    </row>
    <row r="48" spans="1:33" ht="15" x14ac:dyDescent="0.2">
      <c r="A48" s="124"/>
      <c r="B48" s="126"/>
      <c r="C48" s="63" t="s">
        <v>33</v>
      </c>
      <c r="D48" s="64">
        <v>4</v>
      </c>
      <c r="E48" s="80">
        <v>65875.451607893716</v>
      </c>
      <c r="F48" s="81">
        <v>51169.056761286534</v>
      </c>
      <c r="G48" s="81">
        <v>44123.704220497355</v>
      </c>
      <c r="H48" s="81">
        <v>44823.586301977361</v>
      </c>
      <c r="I48" s="81">
        <v>58985.913493622887</v>
      </c>
      <c r="J48" s="81">
        <v>61419.68259799009</v>
      </c>
      <c r="K48" s="81">
        <v>101123.52936715355</v>
      </c>
      <c r="L48" s="81">
        <v>58585.77840592245</v>
      </c>
      <c r="M48" s="81">
        <v>65088.281422010805</v>
      </c>
      <c r="N48" s="81">
        <v>68874.375133648908</v>
      </c>
      <c r="O48" s="81">
        <v>71360.710401294607</v>
      </c>
      <c r="P48" s="81">
        <v>72366.645064261393</v>
      </c>
      <c r="Q48" s="81">
        <v>71200.55627729492</v>
      </c>
      <c r="R48" s="81">
        <v>68120.500685928666</v>
      </c>
      <c r="S48" s="81">
        <v>65493.480624428426</v>
      </c>
      <c r="T48" s="81">
        <v>63600.799282647415</v>
      </c>
      <c r="U48" s="81">
        <v>62310.744043583189</v>
      </c>
      <c r="V48" s="81">
        <v>64741.297716544417</v>
      </c>
      <c r="W48" s="81">
        <v>77911.360342393018</v>
      </c>
      <c r="X48" s="81">
        <v>75872.36993282933</v>
      </c>
      <c r="Y48" s="81">
        <v>67766.395632000116</v>
      </c>
      <c r="Z48" s="81">
        <v>52231.592644184326</v>
      </c>
      <c r="AA48" s="81">
        <v>31646.345699500405</v>
      </c>
      <c r="AB48" s="82">
        <v>11942.307525765775</v>
      </c>
      <c r="AC48" s="87">
        <v>5906537.8607386388</v>
      </c>
      <c r="AF48" s="1" t="s">
        <v>3</v>
      </c>
      <c r="AG48" s="1">
        <v>10</v>
      </c>
    </row>
    <row r="49" spans="1:33" ht="15" x14ac:dyDescent="0.2">
      <c r="A49" s="124"/>
      <c r="B49" s="126"/>
      <c r="C49" s="65" t="s">
        <v>34</v>
      </c>
      <c r="D49" s="66">
        <v>5</v>
      </c>
      <c r="E49" s="102">
        <v>60381.642292184828</v>
      </c>
      <c r="F49" s="78">
        <v>45247.885280331109</v>
      </c>
      <c r="G49" s="78">
        <v>37790.342947506462</v>
      </c>
      <c r="H49" s="78">
        <v>33926.148210191284</v>
      </c>
      <c r="I49" s="78">
        <v>38360.940025584838</v>
      </c>
      <c r="J49" s="78">
        <v>28937.549992027201</v>
      </c>
      <c r="K49" s="78">
        <v>53535.602679007025</v>
      </c>
      <c r="L49" s="78">
        <v>46948.053758673821</v>
      </c>
      <c r="M49" s="78">
        <v>53561.145194161116</v>
      </c>
      <c r="N49" s="78">
        <v>58695.1314722147</v>
      </c>
      <c r="O49" s="78">
        <v>61408.474362125897</v>
      </c>
      <c r="P49" s="78">
        <v>62637.401328780223</v>
      </c>
      <c r="Q49" s="78">
        <v>62336.100989819388</v>
      </c>
      <c r="R49" s="78">
        <v>60323.549753326108</v>
      </c>
      <c r="S49" s="78">
        <v>57814.464952335111</v>
      </c>
      <c r="T49" s="78">
        <v>56141.668645346574</v>
      </c>
      <c r="U49" s="78">
        <v>55886.474007327532</v>
      </c>
      <c r="V49" s="78">
        <v>52168.888401226133</v>
      </c>
      <c r="W49" s="78">
        <v>69154.593325168651</v>
      </c>
      <c r="X49" s="78">
        <v>71847.542788299295</v>
      </c>
      <c r="Y49" s="78">
        <v>64378.101241030869</v>
      </c>
      <c r="Z49" s="78">
        <v>46373.134575318465</v>
      </c>
      <c r="AA49" s="78">
        <v>22259.278785597733</v>
      </c>
      <c r="AB49" s="79">
        <v>2630.1510536997321</v>
      </c>
      <c r="AC49" s="88">
        <v>6013721.330306422</v>
      </c>
      <c r="AF49" s="1" t="s">
        <v>2</v>
      </c>
      <c r="AG49" s="1">
        <v>10</v>
      </c>
    </row>
    <row r="50" spans="1:33" ht="15.75" thickBot="1" x14ac:dyDescent="0.25">
      <c r="A50" s="125"/>
      <c r="B50" s="128"/>
      <c r="C50" s="69" t="s">
        <v>31</v>
      </c>
      <c r="D50" s="70">
        <v>31</v>
      </c>
      <c r="E50" s="67">
        <v>1787963.0337284971</v>
      </c>
      <c r="F50" s="68">
        <v>1383234.6439336124</v>
      </c>
      <c r="G50" s="68">
        <v>1209996.1636841097</v>
      </c>
      <c r="H50" s="68">
        <v>1318457.3767689271</v>
      </c>
      <c r="I50" s="68">
        <v>2210618.8005963312</v>
      </c>
      <c r="J50" s="68">
        <v>3124774.2704006308</v>
      </c>
      <c r="K50" s="68">
        <v>3940796.1903529838</v>
      </c>
      <c r="L50" s="68">
        <v>1891946.0051708855</v>
      </c>
      <c r="M50" s="68">
        <v>2032667.1133995163</v>
      </c>
      <c r="N50" s="68">
        <v>2118855.0435382961</v>
      </c>
      <c r="O50" s="68">
        <v>2190664.3649789384</v>
      </c>
      <c r="P50" s="68">
        <v>2226833.8035994829</v>
      </c>
      <c r="Q50" s="68">
        <v>2193791.4343321947</v>
      </c>
      <c r="R50" s="68">
        <v>2134973.3846826279</v>
      </c>
      <c r="S50" s="68">
        <v>2123752.8723201831</v>
      </c>
      <c r="T50" s="68">
        <v>2099791.2293419652</v>
      </c>
      <c r="U50" s="68">
        <v>2074946.3209340859</v>
      </c>
      <c r="V50" s="68">
        <v>2359661.7763065025</v>
      </c>
      <c r="W50" s="68">
        <v>2744488.0569558525</v>
      </c>
      <c r="X50" s="68">
        <v>2720536.0787449549</v>
      </c>
      <c r="Y50" s="68">
        <v>2433298.1734843459</v>
      </c>
      <c r="Z50" s="68">
        <v>1819463.6425972001</v>
      </c>
      <c r="AA50" s="68">
        <v>1007960.489431178</v>
      </c>
      <c r="AB50" s="77">
        <v>311596.11220994283</v>
      </c>
      <c r="AC50" s="87">
        <v>49461066.381493255</v>
      </c>
      <c r="AD50" s="87"/>
    </row>
    <row r="51" spans="1:33" ht="15" x14ac:dyDescent="0.2">
      <c r="A51" s="123">
        <v>47788</v>
      </c>
      <c r="B51" s="126">
        <v>53083466.257809862</v>
      </c>
      <c r="C51" s="61" t="s">
        <v>32</v>
      </c>
      <c r="D51" s="62">
        <v>19</v>
      </c>
      <c r="E51" s="83">
        <v>63996.788321697233</v>
      </c>
      <c r="F51" s="84">
        <v>51223.700398438108</v>
      </c>
      <c r="G51" s="84">
        <v>46117.125145659622</v>
      </c>
      <c r="H51" s="84">
        <v>51481.056512692776</v>
      </c>
      <c r="I51" s="84">
        <v>85252.088280145617</v>
      </c>
      <c r="J51" s="84">
        <v>121283.67817037532</v>
      </c>
      <c r="K51" s="84">
        <v>155243.98424550277</v>
      </c>
      <c r="L51" s="84">
        <v>73746.742708371443</v>
      </c>
      <c r="M51" s="84">
        <v>78229.316226144016</v>
      </c>
      <c r="N51" s="84">
        <v>80681.04801087729</v>
      </c>
      <c r="O51" s="84">
        <v>82923.522839758734</v>
      </c>
      <c r="P51" s="84">
        <v>84545.231750402381</v>
      </c>
      <c r="Q51" s="84">
        <v>83376.596089035156</v>
      </c>
      <c r="R51" s="84">
        <v>81416.175364867348</v>
      </c>
      <c r="S51" s="84">
        <v>81628.830243625809</v>
      </c>
      <c r="T51" s="84">
        <v>80300.799699771058</v>
      </c>
      <c r="U51" s="84">
        <v>79123.287261806239</v>
      </c>
      <c r="V51" s="84">
        <v>92845.647540428268</v>
      </c>
      <c r="W51" s="84">
        <v>103768.52270393282</v>
      </c>
      <c r="X51" s="84">
        <v>102219.08602557126</v>
      </c>
      <c r="Y51" s="84">
        <v>91410.059433436021</v>
      </c>
      <c r="Z51" s="84">
        <v>70145.940826063539</v>
      </c>
      <c r="AA51" s="84">
        <v>42620.273048295057</v>
      </c>
      <c r="AB51" s="85">
        <v>18702.638789068456</v>
      </c>
      <c r="AC51" s="86">
        <v>36143360.653083354</v>
      </c>
      <c r="AF51" s="1" t="s">
        <v>1</v>
      </c>
      <c r="AG51" s="1">
        <v>11</v>
      </c>
    </row>
    <row r="52" spans="1:33" ht="15" x14ac:dyDescent="0.2">
      <c r="A52" s="124"/>
      <c r="B52" s="126"/>
      <c r="C52" s="63" t="s">
        <v>33</v>
      </c>
      <c r="D52" s="64">
        <v>5</v>
      </c>
      <c r="E52" s="80">
        <v>73832.886807746429</v>
      </c>
      <c r="F52" s="81">
        <v>58694.713910522471</v>
      </c>
      <c r="G52" s="81">
        <v>51587.476833688823</v>
      </c>
      <c r="H52" s="81">
        <v>51822.296637148502</v>
      </c>
      <c r="I52" s="81">
        <v>65564.817846172213</v>
      </c>
      <c r="J52" s="81">
        <v>68854.828580410802</v>
      </c>
      <c r="K52" s="81">
        <v>107456.63631436067</v>
      </c>
      <c r="L52" s="81">
        <v>65909.020019949035</v>
      </c>
      <c r="M52" s="81">
        <v>73552.932991592636</v>
      </c>
      <c r="N52" s="81">
        <v>78164.450554053532</v>
      </c>
      <c r="O52" s="81">
        <v>81183.409168382204</v>
      </c>
      <c r="P52" s="81">
        <v>82388.794739255332</v>
      </c>
      <c r="Q52" s="81">
        <v>81479.111302782432</v>
      </c>
      <c r="R52" s="81">
        <v>78160.099562221585</v>
      </c>
      <c r="S52" s="81">
        <v>75105.485656255696</v>
      </c>
      <c r="T52" s="81">
        <v>73263.918991792103</v>
      </c>
      <c r="U52" s="81">
        <v>72440.618922627444</v>
      </c>
      <c r="V52" s="81">
        <v>77098.878586368068</v>
      </c>
      <c r="W52" s="81">
        <v>87935.64043054478</v>
      </c>
      <c r="X52" s="81">
        <v>85448.546842243304</v>
      </c>
      <c r="Y52" s="81">
        <v>76442.988643475968</v>
      </c>
      <c r="Z52" s="81">
        <v>60217.657643562634</v>
      </c>
      <c r="AA52" s="81">
        <v>39594.552667531534</v>
      </c>
      <c r="AB52" s="82">
        <v>19667.098179252465</v>
      </c>
      <c r="AC52" s="87">
        <v>8429334.3091597036</v>
      </c>
      <c r="AF52" s="1" t="s">
        <v>3</v>
      </c>
      <c r="AG52" s="1">
        <v>11</v>
      </c>
    </row>
    <row r="53" spans="1:33" ht="15" x14ac:dyDescent="0.2">
      <c r="A53" s="124"/>
      <c r="B53" s="126"/>
      <c r="C53" s="65" t="s">
        <v>34</v>
      </c>
      <c r="D53" s="66">
        <v>6</v>
      </c>
      <c r="E53" s="102">
        <v>68883.388142645184</v>
      </c>
      <c r="F53" s="78">
        <v>53627.543717003682</v>
      </c>
      <c r="G53" s="78">
        <v>45617.939860041217</v>
      </c>
      <c r="H53" s="78">
        <v>41321.259511842232</v>
      </c>
      <c r="I53" s="78">
        <v>45618.226976969781</v>
      </c>
      <c r="J53" s="78">
        <v>36451.975417389178</v>
      </c>
      <c r="K53" s="78">
        <v>59205.812119653012</v>
      </c>
      <c r="L53" s="78">
        <v>54031.925479636695</v>
      </c>
      <c r="M53" s="78">
        <v>61866.220308980301</v>
      </c>
      <c r="N53" s="78">
        <v>67767.635295012529</v>
      </c>
      <c r="O53" s="78">
        <v>70990.720137131502</v>
      </c>
      <c r="P53" s="78">
        <v>72615.969140768095</v>
      </c>
      <c r="Q53" s="78">
        <v>72728.020290770466</v>
      </c>
      <c r="R53" s="78">
        <v>70872.757686724304</v>
      </c>
      <c r="S53" s="78">
        <v>68213.147048121173</v>
      </c>
      <c r="T53" s="78">
        <v>66336.593426813299</v>
      </c>
      <c r="U53" s="78">
        <v>65382.797745434924</v>
      </c>
      <c r="V53" s="78">
        <v>62898.736976145607</v>
      </c>
      <c r="W53" s="78">
        <v>79044.578562567622</v>
      </c>
      <c r="X53" s="78">
        <v>81552.782755895329</v>
      </c>
      <c r="Y53" s="78">
        <v>73566.999288297156</v>
      </c>
      <c r="Z53" s="78">
        <v>55886.977144558055</v>
      </c>
      <c r="AA53" s="78">
        <v>32024.019984796327</v>
      </c>
      <c r="AB53" s="79">
        <v>11955.855577266828</v>
      </c>
      <c r="AC53" s="88">
        <v>8510771.2955667879</v>
      </c>
      <c r="AF53" s="1" t="s">
        <v>2</v>
      </c>
      <c r="AG53" s="1">
        <v>11</v>
      </c>
    </row>
    <row r="54" spans="1:33" ht="15.75" thickBot="1" x14ac:dyDescent="0.25">
      <c r="A54" s="125"/>
      <c r="B54" s="128"/>
      <c r="C54" s="69" t="s">
        <v>31</v>
      </c>
      <c r="D54" s="70">
        <v>30</v>
      </c>
      <c r="E54" s="67">
        <v>1998403.7410068507</v>
      </c>
      <c r="F54" s="68">
        <v>1588489.1394249583</v>
      </c>
      <c r="G54" s="68">
        <v>1407870.4010962243</v>
      </c>
      <c r="H54" s="68">
        <v>1485179.1139979586</v>
      </c>
      <c r="I54" s="68">
        <v>2221323.1284154467</v>
      </c>
      <c r="J54" s="68">
        <v>2867375.88064352</v>
      </c>
      <c r="K54" s="68">
        <v>3842153.7549542738</v>
      </c>
      <c r="L54" s="68">
        <v>2054924.7644366226</v>
      </c>
      <c r="M54" s="68">
        <v>2225318.9951085811</v>
      </c>
      <c r="N54" s="68">
        <v>2330367.9767470113</v>
      </c>
      <c r="O54" s="68">
        <v>2407408.3006201158</v>
      </c>
      <c r="P54" s="68">
        <v>2453999.1917985305</v>
      </c>
      <c r="Q54" s="68">
        <v>2427919.0039502028</v>
      </c>
      <c r="R54" s="68">
        <v>2362944.375863933</v>
      </c>
      <c r="S54" s="68">
        <v>2335754.085198896</v>
      </c>
      <c r="T54" s="68">
        <v>2290054.3498154907</v>
      </c>
      <c r="U54" s="68">
        <v>2257842.3390600653</v>
      </c>
      <c r="V54" s="68">
        <v>2526954.118056851</v>
      </c>
      <c r="W54" s="68">
        <v>2885547.6049028533</v>
      </c>
      <c r="X54" s="68">
        <v>2858722.0652324427</v>
      </c>
      <c r="Y54" s="68">
        <v>2560408.0681824475</v>
      </c>
      <c r="Z54" s="68">
        <v>1969183.0267803688</v>
      </c>
      <c r="AA54" s="68">
        <v>1199902.0711640418</v>
      </c>
      <c r="AB54" s="77">
        <v>525420.76135216397</v>
      </c>
      <c r="AC54" s="87">
        <v>53083466.257809848</v>
      </c>
      <c r="AD54" s="87"/>
    </row>
    <row r="55" spans="1:33" ht="15" x14ac:dyDescent="0.2">
      <c r="A55" s="123">
        <v>47818</v>
      </c>
      <c r="B55" s="126">
        <v>51596605.256250322</v>
      </c>
      <c r="C55" s="61" t="s">
        <v>32</v>
      </c>
      <c r="D55" s="62">
        <v>21</v>
      </c>
      <c r="E55" s="83">
        <v>67490.918516145437</v>
      </c>
      <c r="F55" s="84">
        <v>52954.589017228303</v>
      </c>
      <c r="G55" s="84">
        <v>47063.989072109442</v>
      </c>
      <c r="H55" s="84">
        <v>50645.348422533199</v>
      </c>
      <c r="I55" s="84">
        <v>74809.462703735699</v>
      </c>
      <c r="J55" s="84">
        <v>90962.87483057323</v>
      </c>
      <c r="K55" s="84">
        <v>129943.3964879147</v>
      </c>
      <c r="L55" s="84">
        <v>67531.660120343164</v>
      </c>
      <c r="M55" s="84">
        <v>72832.336308980244</v>
      </c>
      <c r="N55" s="84">
        <v>75597.116259266899</v>
      </c>
      <c r="O55" s="84">
        <v>77842.739138779187</v>
      </c>
      <c r="P55" s="84">
        <v>79200.277312314676</v>
      </c>
      <c r="Q55" s="84">
        <v>78627.091716286945</v>
      </c>
      <c r="R55" s="84">
        <v>76401.672874797005</v>
      </c>
      <c r="S55" s="84">
        <v>76007.486465939932</v>
      </c>
      <c r="T55" s="84">
        <v>74930.695277593084</v>
      </c>
      <c r="U55" s="84">
        <v>73555.873579811901</v>
      </c>
      <c r="V55" s="84">
        <v>82613.307928425595</v>
      </c>
      <c r="W55" s="84">
        <v>96957.464068443864</v>
      </c>
      <c r="X55" s="84">
        <v>95677.265369721194</v>
      </c>
      <c r="Y55" s="84">
        <v>86631.110155781382</v>
      </c>
      <c r="Z55" s="84">
        <v>69484.280966847553</v>
      </c>
      <c r="AA55" s="84">
        <v>45758.944541481505</v>
      </c>
      <c r="AB55" s="85">
        <v>23245.416898870946</v>
      </c>
      <c r="AC55" s="86">
        <v>37102071.678712428</v>
      </c>
      <c r="AF55" s="1" t="s">
        <v>1</v>
      </c>
      <c r="AG55" s="1">
        <v>12</v>
      </c>
    </row>
    <row r="56" spans="1:33" ht="15" x14ac:dyDescent="0.2">
      <c r="A56" s="124"/>
      <c r="B56" s="126"/>
      <c r="C56" s="63" t="s">
        <v>33</v>
      </c>
      <c r="D56" s="64">
        <v>4</v>
      </c>
      <c r="E56" s="80">
        <v>77476.088307596277</v>
      </c>
      <c r="F56" s="81">
        <v>61184.410185277928</v>
      </c>
      <c r="G56" s="81">
        <v>53625.566092979599</v>
      </c>
      <c r="H56" s="81">
        <v>53318.425178907208</v>
      </c>
      <c r="I56" s="81">
        <v>67375.811869327736</v>
      </c>
      <c r="J56" s="81">
        <v>68172.405982259326</v>
      </c>
      <c r="K56" s="81">
        <v>101012.03980281709</v>
      </c>
      <c r="L56" s="81">
        <v>62032.032474049614</v>
      </c>
      <c r="M56" s="81">
        <v>68667.762102388937</v>
      </c>
      <c r="N56" s="81">
        <v>73069.171941859953</v>
      </c>
      <c r="O56" s="81">
        <v>75947.26267397737</v>
      </c>
      <c r="P56" s="81">
        <v>77040.656686335278</v>
      </c>
      <c r="Q56" s="81">
        <v>76455.468580888904</v>
      </c>
      <c r="R56" s="81">
        <v>73459.968661356412</v>
      </c>
      <c r="S56" s="81">
        <v>70566.296010396734</v>
      </c>
      <c r="T56" s="81">
        <v>69339.25524217452</v>
      </c>
      <c r="U56" s="81">
        <v>67531.142747972714</v>
      </c>
      <c r="V56" s="81">
        <v>67708.509833816381</v>
      </c>
      <c r="W56" s="81">
        <v>81501.281107633287</v>
      </c>
      <c r="X56" s="81">
        <v>77641.87303301107</v>
      </c>
      <c r="Y56" s="81">
        <v>69456.075469733711</v>
      </c>
      <c r="Z56" s="81">
        <v>57503.677040946684</v>
      </c>
      <c r="AA56" s="81">
        <v>40083.524796155245</v>
      </c>
      <c r="AB56" s="82">
        <v>21842.237606987972</v>
      </c>
      <c r="AC56" s="87">
        <v>6448043.7737154001</v>
      </c>
      <c r="AF56" s="1" t="s">
        <v>3</v>
      </c>
      <c r="AG56" s="1">
        <v>12</v>
      </c>
    </row>
    <row r="57" spans="1:33" ht="15" x14ac:dyDescent="0.2">
      <c r="A57" s="124"/>
      <c r="B57" s="126"/>
      <c r="C57" s="65" t="s">
        <v>34</v>
      </c>
      <c r="D57" s="66">
        <v>6</v>
      </c>
      <c r="E57" s="102">
        <v>77802.46196401077</v>
      </c>
      <c r="F57" s="78">
        <v>61883.966778980124</v>
      </c>
      <c r="G57" s="78">
        <v>51772.89308288318</v>
      </c>
      <c r="H57" s="78">
        <v>46080.095987977234</v>
      </c>
      <c r="I57" s="78">
        <v>47656.092437144398</v>
      </c>
      <c r="J57" s="78">
        <v>38157.188529767373</v>
      </c>
      <c r="K57" s="78">
        <v>54040.500926441178</v>
      </c>
      <c r="L57" s="78">
        <v>47020.192040098482</v>
      </c>
      <c r="M57" s="78">
        <v>55753.543504746485</v>
      </c>
      <c r="N57" s="78">
        <v>61515.975412559572</v>
      </c>
      <c r="O57" s="78">
        <v>63727.688535288224</v>
      </c>
      <c r="P57" s="78">
        <v>64805.003806461544</v>
      </c>
      <c r="Q57" s="78">
        <v>66039.120764317267</v>
      </c>
      <c r="R57" s="78">
        <v>64817.347173038332</v>
      </c>
      <c r="S57" s="78">
        <v>62602.046344125498</v>
      </c>
      <c r="T57" s="78">
        <v>60921.46088967377</v>
      </c>
      <c r="U57" s="78">
        <v>60194.65248796266</v>
      </c>
      <c r="V57" s="78">
        <v>50716.201533721192</v>
      </c>
      <c r="W57" s="78">
        <v>68192.171143694562</v>
      </c>
      <c r="X57" s="78">
        <v>71972.780960438206</v>
      </c>
      <c r="Y57" s="78">
        <v>67636.581748512559</v>
      </c>
      <c r="Z57" s="78">
        <v>53826.513218573629</v>
      </c>
      <c r="AA57" s="78">
        <v>31674.690501222671</v>
      </c>
      <c r="AB57" s="79">
        <v>12272.464198776121</v>
      </c>
      <c r="AC57" s="88">
        <v>8046489.8038224895</v>
      </c>
      <c r="AF57" s="1" t="s">
        <v>2</v>
      </c>
      <c r="AG57" s="1">
        <v>12</v>
      </c>
    </row>
    <row r="58" spans="1:33" ht="15.75" thickBot="1" x14ac:dyDescent="0.25">
      <c r="A58" s="125"/>
      <c r="B58" s="128"/>
      <c r="C58" s="69" t="s">
        <v>31</v>
      </c>
      <c r="D58" s="70">
        <v>31</v>
      </c>
      <c r="E58" s="103">
        <v>2194028.4138535038</v>
      </c>
      <c r="F58" s="104">
        <v>1728087.8107767869</v>
      </c>
      <c r="G58" s="104">
        <v>1513483.3933835158</v>
      </c>
      <c r="H58" s="104">
        <v>1553306.5935166895</v>
      </c>
      <c r="I58" s="104">
        <v>2126438.5188786271</v>
      </c>
      <c r="J58" s="104">
        <v>2411853.1265496798</v>
      </c>
      <c r="K58" s="104">
        <v>3457102.4910161239</v>
      </c>
      <c r="L58" s="104">
        <v>1948414.1446639958</v>
      </c>
      <c r="M58" s="104">
        <v>2138671.3719266201</v>
      </c>
      <c r="N58" s="104">
        <v>2248911.9816874019</v>
      </c>
      <c r="O58" s="104">
        <v>2320852.7038220018</v>
      </c>
      <c r="P58" s="104">
        <v>2360198.4731427189</v>
      </c>
      <c r="Q58" s="104">
        <v>2353225.524951485</v>
      </c>
      <c r="R58" s="104">
        <v>2287179.0880543925</v>
      </c>
      <c r="S58" s="104">
        <v>2254034.6778910784</v>
      </c>
      <c r="T58" s="104">
        <v>2216430.3871361958</v>
      </c>
      <c r="U58" s="104">
        <v>2175965.8310957169</v>
      </c>
      <c r="V58" s="104">
        <v>2310010.71503453</v>
      </c>
      <c r="W58" s="104">
        <v>2771264.8967300216</v>
      </c>
      <c r="X58" s="104">
        <v>2751626.7506588185</v>
      </c>
      <c r="Y58" s="104">
        <v>2502897.1056414191</v>
      </c>
      <c r="Z58" s="104">
        <v>2012143.687779027</v>
      </c>
      <c r="AA58" s="104">
        <v>1311320.0775630686</v>
      </c>
      <c r="AB58" s="105">
        <v>649157.49049689842</v>
      </c>
      <c r="AC58" s="106">
        <v>51596605.256250314</v>
      </c>
      <c r="AD58" s="87"/>
    </row>
    <row r="59" spans="1:33" s="5" customFormat="1" x14ac:dyDescent="0.2">
      <c r="AC59" s="16">
        <v>593454782.41783059</v>
      </c>
      <c r="AD59" s="101"/>
    </row>
    <row r="60" spans="1:33" s="5" customFormat="1" ht="15.75" x14ac:dyDescent="0.2">
      <c r="B60" s="15" t="s">
        <v>41</v>
      </c>
      <c r="Z60" s="6"/>
      <c r="AA60" s="6"/>
      <c r="AB60" s="6"/>
    </row>
    <row r="61" spans="1:33" s="5" customFormat="1" ht="18" x14ac:dyDescent="0.25">
      <c r="B61" s="15" t="s">
        <v>48</v>
      </c>
      <c r="W61" s="14"/>
      <c r="Z61" s="7" t="s">
        <v>55</v>
      </c>
    </row>
    <row r="62" spans="1:33" ht="18" x14ac:dyDescent="0.25">
      <c r="B62" s="73"/>
      <c r="Z62" s="74"/>
    </row>
  </sheetData>
  <mergeCells count="26">
    <mergeCell ref="D2:E2"/>
    <mergeCell ref="C9:D9"/>
    <mergeCell ref="A11:A14"/>
    <mergeCell ref="B11:B14"/>
    <mergeCell ref="A15:A18"/>
    <mergeCell ref="B15:B18"/>
    <mergeCell ref="A19:A22"/>
    <mergeCell ref="B19:B22"/>
    <mergeCell ref="A23:A26"/>
    <mergeCell ref="B23:B26"/>
    <mergeCell ref="A27:A30"/>
    <mergeCell ref="B27:B30"/>
    <mergeCell ref="A31:A34"/>
    <mergeCell ref="B31:B34"/>
    <mergeCell ref="A35:A38"/>
    <mergeCell ref="B35:B38"/>
    <mergeCell ref="A39:A42"/>
    <mergeCell ref="B39:B42"/>
    <mergeCell ref="A55:A58"/>
    <mergeCell ref="B55:B58"/>
    <mergeCell ref="A43:A46"/>
    <mergeCell ref="B43:B46"/>
    <mergeCell ref="A47:A50"/>
    <mergeCell ref="B47:B50"/>
    <mergeCell ref="A51:A54"/>
    <mergeCell ref="B51:B54"/>
  </mergeCells>
  <printOptions horizontalCentered="1" verticalCentered="1"/>
  <pageMargins left="0.39370078740157483" right="0.32" top="0.48" bottom="0.66" header="0" footer="0"/>
  <pageSetup scale="30" orientation="landscape" r:id="rId1"/>
  <headerFooter alignWithMargins="0">
    <oddHeader>&amp;C&amp;"Arial"&amp;8&amp;K000000INTERNAL&amp;1#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5FB925-0659-4FEF-8F7E-88485F76FC67}">
  <sheetPr>
    <tabColor rgb="FF00B050"/>
    <pageSetUpPr fitToPage="1"/>
  </sheetPr>
  <dimension ref="A1:H42"/>
  <sheetViews>
    <sheetView showGridLines="0" zoomScale="70" zoomScaleNormal="70" zoomScaleSheetLayoutView="100" workbookViewId="0">
      <selection activeCell="C24" sqref="C24"/>
    </sheetView>
  </sheetViews>
  <sheetFormatPr baseColWidth="10" defaultColWidth="0" defaultRowHeight="12.75" x14ac:dyDescent="0.2"/>
  <cols>
    <col min="1" max="1" width="5.28515625" style="9" customWidth="1"/>
    <col min="2" max="2" width="28.5703125" style="9" customWidth="1"/>
    <col min="3" max="3" width="24.85546875" style="9" customWidth="1"/>
    <col min="4" max="4" width="18.7109375" style="13" customWidth="1"/>
    <col min="5" max="5" width="21.5703125" style="9" bestFit="1" customWidth="1"/>
    <col min="6" max="6" width="18.7109375" style="9" customWidth="1"/>
    <col min="7" max="7" width="16" style="9" customWidth="1"/>
    <col min="8" max="8" width="1.5703125" style="9" hidden="1" customWidth="1"/>
    <col min="9" max="16384" width="3.42578125" style="9" hidden="1"/>
  </cols>
  <sheetData>
    <row r="1" spans="1:8" s="8" customFormat="1" ht="19.5" x14ac:dyDescent="0.2">
      <c r="A1" s="20" t="s">
        <v>64</v>
      </c>
      <c r="D1" s="21"/>
    </row>
    <row r="2" spans="1:8" ht="16.5" customHeight="1" x14ac:dyDescent="0.2">
      <c r="B2" s="112" t="s">
        <v>106</v>
      </c>
      <c r="C2" s="112"/>
      <c r="D2" s="112"/>
      <c r="E2" s="112"/>
      <c r="F2" s="112"/>
      <c r="G2" s="112"/>
      <c r="H2" s="112"/>
    </row>
    <row r="3" spans="1:8" ht="16.5" customHeight="1" x14ac:dyDescent="0.2">
      <c r="B3" s="112"/>
      <c r="C3" s="112"/>
      <c r="D3" s="112"/>
      <c r="E3" s="112"/>
      <c r="F3" s="112"/>
      <c r="G3" s="112"/>
      <c r="H3" s="112"/>
    </row>
    <row r="4" spans="1:8" ht="12.75" hidden="1" customHeight="1" x14ac:dyDescent="0.2">
      <c r="B4" s="112"/>
      <c r="C4" s="112"/>
      <c r="D4" s="112"/>
      <c r="E4" s="112"/>
      <c r="F4" s="112"/>
      <c r="G4" s="112"/>
      <c r="H4" s="112"/>
    </row>
    <row r="5" spans="1:8" ht="16.5" x14ac:dyDescent="0.25">
      <c r="B5" s="22" t="s">
        <v>52</v>
      </c>
      <c r="C5" s="90"/>
      <c r="D5" s="23"/>
      <c r="E5" s="23"/>
      <c r="F5" s="23"/>
    </row>
    <row r="6" spans="1:8" ht="16.5" x14ac:dyDescent="0.25">
      <c r="B6" s="22" t="s">
        <v>53</v>
      </c>
      <c r="C6" s="23" t="s">
        <v>108</v>
      </c>
      <c r="D6" s="24"/>
    </row>
    <row r="7" spans="1:8" ht="16.5" x14ac:dyDescent="0.25">
      <c r="B7" s="22" t="s">
        <v>54</v>
      </c>
      <c r="C7" s="11"/>
      <c r="D7" s="23"/>
      <c r="E7" s="23"/>
      <c r="F7" s="23"/>
    </row>
    <row r="8" spans="1:8" ht="16.5" x14ac:dyDescent="0.25">
      <c r="B8" s="22" t="s">
        <v>56</v>
      </c>
      <c r="C8" s="98"/>
      <c r="D8" s="23"/>
      <c r="E8" s="23"/>
      <c r="F8" s="23"/>
    </row>
    <row r="9" spans="1:8" ht="16.5" x14ac:dyDescent="0.25">
      <c r="B9" s="22" t="s">
        <v>29</v>
      </c>
      <c r="C9" s="18" t="s">
        <v>76</v>
      </c>
      <c r="D9" s="25"/>
    </row>
    <row r="10" spans="1:8" ht="16.5" x14ac:dyDescent="0.25">
      <c r="B10" s="26" t="s">
        <v>60</v>
      </c>
      <c r="C10" s="23" t="s">
        <v>107</v>
      </c>
      <c r="D10" s="24"/>
    </row>
    <row r="11" spans="1:8" ht="18.75" x14ac:dyDescent="0.3">
      <c r="B11" s="27" t="s">
        <v>57</v>
      </c>
      <c r="C11" s="28" t="s">
        <v>62</v>
      </c>
      <c r="D11" s="29"/>
    </row>
    <row r="13" spans="1:8" ht="12.75" customHeight="1" x14ac:dyDescent="0.2">
      <c r="B13" s="113" t="s">
        <v>66</v>
      </c>
      <c r="C13" s="115" t="s">
        <v>77</v>
      </c>
      <c r="D13" s="117" t="s">
        <v>85</v>
      </c>
      <c r="E13" s="115" t="s">
        <v>78</v>
      </c>
      <c r="F13" s="119" t="s">
        <v>80</v>
      </c>
    </row>
    <row r="14" spans="1:8" ht="51" customHeight="1" x14ac:dyDescent="0.2">
      <c r="A14" s="30"/>
      <c r="B14" s="114"/>
      <c r="C14" s="116"/>
      <c r="D14" s="118"/>
      <c r="E14" s="116"/>
      <c r="F14" s="120"/>
      <c r="G14" s="107"/>
    </row>
    <row r="15" spans="1:8" ht="15.75" x14ac:dyDescent="0.25">
      <c r="A15" s="30"/>
      <c r="B15" s="31" t="s">
        <v>30</v>
      </c>
      <c r="C15" s="19">
        <v>52175962.664246023</v>
      </c>
      <c r="D15" s="32">
        <v>1</v>
      </c>
      <c r="E15" s="99">
        <f>+C15</f>
        <v>52175962.664246023</v>
      </c>
      <c r="F15" s="17"/>
      <c r="G15" s="108"/>
    </row>
    <row r="16" spans="1:8" ht="15.75" x14ac:dyDescent="0.25">
      <c r="A16" s="30"/>
      <c r="B16" s="31" t="s">
        <v>36</v>
      </c>
      <c r="C16" s="19">
        <v>61760113.057860553</v>
      </c>
      <c r="D16" s="32">
        <v>1</v>
      </c>
      <c r="E16" s="99">
        <f t="shared" ref="E16:E26" si="0">+C16</f>
        <v>61760113.057860553</v>
      </c>
      <c r="F16" s="17"/>
      <c r="G16" s="108"/>
    </row>
    <row r="17" spans="1:7" ht="15.75" x14ac:dyDescent="0.25">
      <c r="A17" s="30"/>
      <c r="B17" s="31" t="s">
        <v>37</v>
      </c>
      <c r="C17" s="19">
        <v>55183664.936113544</v>
      </c>
      <c r="D17" s="32">
        <v>1</v>
      </c>
      <c r="E17" s="99">
        <f t="shared" si="0"/>
        <v>55183664.936113544</v>
      </c>
      <c r="F17" s="17"/>
      <c r="G17" s="108"/>
    </row>
    <row r="18" spans="1:7" ht="15.75" x14ac:dyDescent="0.25">
      <c r="A18" s="30"/>
      <c r="B18" s="31" t="s">
        <v>38</v>
      </c>
      <c r="C18" s="19">
        <v>54282520.877976902</v>
      </c>
      <c r="D18" s="32">
        <v>1</v>
      </c>
      <c r="E18" s="99">
        <f t="shared" si="0"/>
        <v>54282520.877976902</v>
      </c>
      <c r="F18" s="17"/>
      <c r="G18" s="108"/>
    </row>
    <row r="19" spans="1:7" ht="15.75" x14ac:dyDescent="0.25">
      <c r="A19" s="30"/>
      <c r="B19" s="31" t="s">
        <v>39</v>
      </c>
      <c r="C19" s="19">
        <v>37763262.645134777</v>
      </c>
      <c r="D19" s="32">
        <v>1</v>
      </c>
      <c r="E19" s="99">
        <f t="shared" si="0"/>
        <v>37763262.645134777</v>
      </c>
      <c r="F19" s="17"/>
      <c r="G19" s="108"/>
    </row>
    <row r="20" spans="1:7" ht="15.75" x14ac:dyDescent="0.25">
      <c r="A20" s="33"/>
      <c r="B20" s="31" t="s">
        <v>40</v>
      </c>
      <c r="C20" s="19">
        <v>38952056.597207546</v>
      </c>
      <c r="D20" s="32">
        <v>1</v>
      </c>
      <c r="E20" s="99">
        <f t="shared" si="0"/>
        <v>38952056.597207546</v>
      </c>
      <c r="F20" s="17"/>
      <c r="G20" s="108"/>
    </row>
    <row r="21" spans="1:7" ht="15.75" x14ac:dyDescent="0.25">
      <c r="A21" s="33"/>
      <c r="B21" s="31" t="s">
        <v>42</v>
      </c>
      <c r="C21" s="19">
        <v>39107737.907950707</v>
      </c>
      <c r="D21" s="32">
        <v>1</v>
      </c>
      <c r="E21" s="99">
        <f t="shared" si="0"/>
        <v>39107737.907950707</v>
      </c>
      <c r="F21" s="17"/>
      <c r="G21" s="108"/>
    </row>
    <row r="22" spans="1:7" ht="15.75" x14ac:dyDescent="0.25">
      <c r="A22" s="33"/>
      <c r="B22" s="31" t="s">
        <v>43</v>
      </c>
      <c r="C22" s="19">
        <v>39742859.716425017</v>
      </c>
      <c r="D22" s="32">
        <v>1</v>
      </c>
      <c r="E22" s="99">
        <f t="shared" si="0"/>
        <v>39742859.716425017</v>
      </c>
      <c r="F22" s="17"/>
      <c r="G22" s="108"/>
    </row>
    <row r="23" spans="1:7" ht="15.75" x14ac:dyDescent="0.25">
      <c r="A23" s="33"/>
      <c r="B23" s="31" t="s">
        <v>44</v>
      </c>
      <c r="C23" s="19">
        <v>55402881.76539477</v>
      </c>
      <c r="D23" s="32">
        <v>1</v>
      </c>
      <c r="E23" s="99">
        <f t="shared" si="0"/>
        <v>55402881.76539477</v>
      </c>
      <c r="F23" s="17"/>
      <c r="G23" s="108"/>
    </row>
    <row r="24" spans="1:7" ht="15.75" x14ac:dyDescent="0.25">
      <c r="A24" s="33"/>
      <c r="B24" s="31" t="s">
        <v>45</v>
      </c>
      <c r="C24" s="19">
        <v>52345894.759984829</v>
      </c>
      <c r="D24" s="32">
        <v>1</v>
      </c>
      <c r="E24" s="99">
        <f t="shared" si="0"/>
        <v>52345894.759984829</v>
      </c>
      <c r="F24" s="17"/>
      <c r="G24" s="108"/>
    </row>
    <row r="25" spans="1:7" ht="15.75" x14ac:dyDescent="0.25">
      <c r="A25" s="33"/>
      <c r="B25" s="31" t="s">
        <v>46</v>
      </c>
      <c r="C25" s="19">
        <v>55539732.867432177</v>
      </c>
      <c r="D25" s="32">
        <v>1</v>
      </c>
      <c r="E25" s="99">
        <f t="shared" si="0"/>
        <v>55539732.867432177</v>
      </c>
      <c r="F25" s="17"/>
      <c r="G25" s="108"/>
    </row>
    <row r="26" spans="1:7" ht="15.75" x14ac:dyDescent="0.25">
      <c r="A26" s="33"/>
      <c r="B26" s="31" t="s">
        <v>47</v>
      </c>
      <c r="C26" s="19">
        <v>55706925.254304081</v>
      </c>
      <c r="D26" s="32">
        <v>1</v>
      </c>
      <c r="E26" s="99">
        <f t="shared" si="0"/>
        <v>55706925.254304081</v>
      </c>
      <c r="F26" s="17"/>
      <c r="G26" s="108"/>
    </row>
    <row r="27" spans="1:7" ht="15" x14ac:dyDescent="0.25">
      <c r="B27" s="34" t="s">
        <v>31</v>
      </c>
      <c r="C27" s="35">
        <f>SUM(C15:C26)</f>
        <v>597963613.05003083</v>
      </c>
      <c r="D27" s="36"/>
      <c r="E27" s="100">
        <f>SUM(E15:E26)</f>
        <v>597963613.05003083</v>
      </c>
      <c r="F27" s="37"/>
    </row>
    <row r="28" spans="1:7" ht="15" x14ac:dyDescent="0.25">
      <c r="B28" s="38"/>
      <c r="C28" s="39"/>
      <c r="D28" s="40"/>
      <c r="E28" s="41"/>
      <c r="F28" s="41"/>
      <c r="G28" s="42"/>
    </row>
    <row r="29" spans="1:7" x14ac:dyDescent="0.2">
      <c r="B29" s="43" t="s">
        <v>0</v>
      </c>
      <c r="C29" s="44"/>
      <c r="D29" s="45"/>
      <c r="E29" s="44"/>
      <c r="F29" s="44"/>
    </row>
    <row r="30" spans="1:7" x14ac:dyDescent="0.2">
      <c r="B30" s="44" t="s">
        <v>58</v>
      </c>
      <c r="C30" s="44"/>
      <c r="D30" s="45"/>
      <c r="E30" s="44"/>
      <c r="F30" s="44"/>
    </row>
    <row r="31" spans="1:7" x14ac:dyDescent="0.2">
      <c r="B31" s="44" t="s">
        <v>89</v>
      </c>
      <c r="C31" s="44"/>
      <c r="D31" s="45"/>
      <c r="E31" s="44"/>
      <c r="F31" s="44"/>
    </row>
    <row r="32" spans="1:7" x14ac:dyDescent="0.2">
      <c r="B32" s="44" t="s">
        <v>59</v>
      </c>
      <c r="C32" s="44"/>
      <c r="D32" s="45"/>
      <c r="E32" s="44"/>
      <c r="F32" s="44"/>
    </row>
    <row r="33" spans="2:6" x14ac:dyDescent="0.2">
      <c r="B33" s="9" t="s">
        <v>81</v>
      </c>
    </row>
    <row r="34" spans="2:6" x14ac:dyDescent="0.2">
      <c r="B34" s="9" t="s">
        <v>63</v>
      </c>
      <c r="C34" s="10"/>
      <c r="D34" s="12"/>
      <c r="E34" s="10"/>
      <c r="F34" s="10"/>
    </row>
    <row r="35" spans="2:6" ht="10.5" customHeight="1" x14ac:dyDescent="0.2">
      <c r="B35" s="111" t="s">
        <v>83</v>
      </c>
      <c r="C35" s="111"/>
      <c r="D35" s="111"/>
      <c r="E35" s="111"/>
      <c r="F35" s="111"/>
    </row>
    <row r="36" spans="2:6" ht="10.5" customHeight="1" x14ac:dyDescent="0.2">
      <c r="B36" s="111"/>
      <c r="C36" s="111"/>
      <c r="D36" s="111"/>
      <c r="E36" s="111"/>
      <c r="F36" s="111"/>
    </row>
    <row r="37" spans="2:6" ht="10.5" customHeight="1" x14ac:dyDescent="0.2">
      <c r="B37" s="111"/>
      <c r="C37" s="111"/>
      <c r="D37" s="111"/>
      <c r="E37" s="111"/>
      <c r="F37" s="111"/>
    </row>
    <row r="38" spans="2:6" x14ac:dyDescent="0.2">
      <c r="B38" s="10" t="s">
        <v>86</v>
      </c>
      <c r="C38" s="10"/>
      <c r="D38" s="12"/>
      <c r="E38" s="10"/>
      <c r="F38" s="10"/>
    </row>
    <row r="39" spans="2:6" x14ac:dyDescent="0.2">
      <c r="B39" s="9" t="s">
        <v>87</v>
      </c>
      <c r="C39" s="10"/>
      <c r="D39" s="12"/>
      <c r="E39" s="10"/>
      <c r="F39" s="10"/>
    </row>
    <row r="42" spans="2:6" ht="19.5" x14ac:dyDescent="0.3">
      <c r="B42" s="46" t="s">
        <v>61</v>
      </c>
      <c r="C42" s="47"/>
      <c r="F42" s="48"/>
    </row>
  </sheetData>
  <sheetProtection selectLockedCells="1"/>
  <mergeCells count="7">
    <mergeCell ref="B35:F37"/>
    <mergeCell ref="B2:H4"/>
    <mergeCell ref="B13:B14"/>
    <mergeCell ref="C13:C14"/>
    <mergeCell ref="D13:D14"/>
    <mergeCell ref="E13:E14"/>
    <mergeCell ref="F13:F14"/>
  </mergeCells>
  <printOptions horizontalCentered="1" verticalCentered="1"/>
  <pageMargins left="0.75" right="0.27559055118110237" top="1" bottom="1" header="0" footer="0"/>
  <pageSetup scale="72" orientation="portrait" cellComments="asDisplayed" r:id="rId1"/>
  <headerFooter alignWithMargins="0">
    <oddHeader>&amp;R&amp;11 1 de 1&amp;C&amp;"Arial"&amp;8&amp;K000000INTERNAL&amp;1#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D90050-BE97-468F-A948-68467C4503B5}">
  <sheetPr>
    <tabColor theme="3" tint="0.39997558519241921"/>
    <pageSetUpPr fitToPage="1"/>
  </sheetPr>
  <dimension ref="A1:AG62"/>
  <sheetViews>
    <sheetView showGridLines="0" zoomScale="90" workbookViewId="0">
      <pane xSplit="4" ySplit="10" topLeftCell="E11" activePane="bottomRight" state="frozen"/>
      <selection activeCell="M39" sqref="M39"/>
      <selection pane="topRight" activeCell="M39" sqref="M39"/>
      <selection pane="bottomLeft" activeCell="M39" sqref="M39"/>
      <selection pane="bottomRight" activeCell="M39" sqref="M39"/>
    </sheetView>
  </sheetViews>
  <sheetFormatPr baseColWidth="10" defaultColWidth="0" defaultRowHeight="12.75" x14ac:dyDescent="0.2"/>
  <cols>
    <col min="1" max="1" width="8.28515625" style="1" customWidth="1"/>
    <col min="2" max="2" width="15.5703125" style="1" customWidth="1"/>
    <col min="3" max="4" width="13.28515625" style="1" customWidth="1"/>
    <col min="5" max="5" width="14.42578125" style="1" customWidth="1"/>
    <col min="6" max="11" width="14.42578125" style="1" bestFit="1" customWidth="1"/>
    <col min="12" max="13" width="14.42578125" style="1" customWidth="1"/>
    <col min="14" max="21" width="14.42578125" style="1" bestFit="1" customWidth="1"/>
    <col min="22" max="25" width="15.5703125" style="1" bestFit="1" customWidth="1"/>
    <col min="26" max="26" width="15.85546875" style="1" customWidth="1"/>
    <col min="27" max="28" width="14.42578125" style="1" bestFit="1" customWidth="1"/>
    <col min="29" max="29" width="17.7109375" style="1" customWidth="1"/>
    <col min="30" max="30" width="19.85546875" style="1" customWidth="1"/>
    <col min="31" max="31" width="3.42578125" style="1" hidden="1" customWidth="1"/>
    <col min="32" max="32" width="5.28515625" style="1" hidden="1" customWidth="1"/>
    <col min="33" max="33" width="9.85546875" style="1" hidden="1" customWidth="1"/>
    <col min="34" max="16384" width="3.42578125" style="1" hidden="1"/>
  </cols>
  <sheetData>
    <row r="1" spans="1:33" ht="15" x14ac:dyDescent="0.2">
      <c r="A1" s="91" t="s">
        <v>65</v>
      </c>
      <c r="B1" s="92"/>
      <c r="C1" s="92"/>
      <c r="D1" s="92"/>
    </row>
    <row r="2" spans="1:33" ht="15.75" x14ac:dyDescent="0.2">
      <c r="A2" s="91" t="s">
        <v>52</v>
      </c>
      <c r="B2" s="92"/>
      <c r="C2" s="92"/>
      <c r="D2" s="129"/>
      <c r="E2" s="129"/>
      <c r="F2" s="51"/>
    </row>
    <row r="3" spans="1:33" ht="15.75" x14ac:dyDescent="0.2">
      <c r="A3" s="91" t="s">
        <v>53</v>
      </c>
      <c r="B3" s="92"/>
      <c r="C3" s="92"/>
      <c r="D3" s="93" t="s">
        <v>90</v>
      </c>
      <c r="E3" s="51"/>
      <c r="F3" s="51"/>
    </row>
    <row r="4" spans="1:33" ht="15.75" x14ac:dyDescent="0.2">
      <c r="A4" s="91" t="s">
        <v>54</v>
      </c>
      <c r="B4" s="92"/>
      <c r="C4" s="92"/>
      <c r="D4" s="94"/>
      <c r="E4" s="51"/>
      <c r="F4" s="51"/>
      <c r="H4" s="53"/>
    </row>
    <row r="5" spans="1:33" ht="15.75" x14ac:dyDescent="0.2">
      <c r="A5" s="91" t="s">
        <v>56</v>
      </c>
      <c r="B5" s="92"/>
      <c r="C5" s="92"/>
      <c r="D5" s="94"/>
      <c r="E5" s="51"/>
      <c r="F5" s="51"/>
    </row>
    <row r="6" spans="1:33" ht="15.75" x14ac:dyDescent="0.2">
      <c r="A6" s="91" t="s">
        <v>28</v>
      </c>
      <c r="B6" s="92"/>
      <c r="C6" s="92"/>
      <c r="D6" s="95">
        <v>2031</v>
      </c>
      <c r="E6" s="54"/>
      <c r="F6" s="54"/>
    </row>
    <row r="7" spans="1:33" ht="15.75" x14ac:dyDescent="0.2">
      <c r="A7" s="91" t="s">
        <v>29</v>
      </c>
      <c r="B7" s="92"/>
      <c r="C7" s="92"/>
      <c r="D7" s="96" t="s">
        <v>79</v>
      </c>
      <c r="E7" s="51"/>
      <c r="F7" s="51"/>
    </row>
    <row r="8" spans="1:33" ht="13.5" customHeight="1" x14ac:dyDescent="0.25">
      <c r="A8" s="97" t="s">
        <v>57</v>
      </c>
      <c r="B8" s="92"/>
      <c r="C8" s="92"/>
      <c r="D8" s="96" t="s">
        <v>35</v>
      </c>
    </row>
    <row r="9" spans="1:33" ht="16.5" thickBot="1" x14ac:dyDescent="0.25">
      <c r="C9" s="122"/>
      <c r="D9" s="122"/>
    </row>
    <row r="10" spans="1:33" s="60" customFormat="1" ht="32.25" thickBot="1" x14ac:dyDescent="0.25">
      <c r="A10" s="3" t="s">
        <v>99</v>
      </c>
      <c r="B10" s="4" t="s">
        <v>49</v>
      </c>
      <c r="C10" s="4" t="s">
        <v>51</v>
      </c>
      <c r="D10" s="57" t="s">
        <v>50</v>
      </c>
      <c r="E10" s="58" t="s">
        <v>4</v>
      </c>
      <c r="F10" s="59" t="s">
        <v>5</v>
      </c>
      <c r="G10" s="59" t="s">
        <v>6</v>
      </c>
      <c r="H10" s="59" t="s">
        <v>7</v>
      </c>
      <c r="I10" s="59" t="s">
        <v>8</v>
      </c>
      <c r="J10" s="59" t="s">
        <v>9</v>
      </c>
      <c r="K10" s="59" t="s">
        <v>10</v>
      </c>
      <c r="L10" s="59" t="s">
        <v>11</v>
      </c>
      <c r="M10" s="59" t="s">
        <v>12</v>
      </c>
      <c r="N10" s="59" t="s">
        <v>13</v>
      </c>
      <c r="O10" s="59" t="s">
        <v>14</v>
      </c>
      <c r="P10" s="59" t="s">
        <v>15</v>
      </c>
      <c r="Q10" s="59" t="s">
        <v>16</v>
      </c>
      <c r="R10" s="59" t="s">
        <v>17</v>
      </c>
      <c r="S10" s="59" t="s">
        <v>18</v>
      </c>
      <c r="T10" s="59" t="s">
        <v>19</v>
      </c>
      <c r="U10" s="59" t="s">
        <v>20</v>
      </c>
      <c r="V10" s="59" t="s">
        <v>21</v>
      </c>
      <c r="W10" s="59" t="s">
        <v>22</v>
      </c>
      <c r="X10" s="59" t="s">
        <v>23</v>
      </c>
      <c r="Y10" s="59" t="s">
        <v>24</v>
      </c>
      <c r="Z10" s="59" t="s">
        <v>25</v>
      </c>
      <c r="AA10" s="59" t="s">
        <v>26</v>
      </c>
      <c r="AB10" s="76" t="s">
        <v>27</v>
      </c>
      <c r="AC10" s="75" t="s">
        <v>31</v>
      </c>
    </row>
    <row r="11" spans="1:33" ht="15" x14ac:dyDescent="0.2">
      <c r="A11" s="124">
        <v>47849</v>
      </c>
      <c r="B11" s="126">
        <v>49606632.015616156</v>
      </c>
      <c r="C11" s="61" t="s">
        <v>32</v>
      </c>
      <c r="D11" s="62">
        <v>21</v>
      </c>
      <c r="E11" s="83">
        <v>65179.984478571001</v>
      </c>
      <c r="F11" s="84">
        <v>52397.68574709633</v>
      </c>
      <c r="G11" s="84">
        <v>47101.545837819831</v>
      </c>
      <c r="H11" s="84">
        <v>50469.374544863502</v>
      </c>
      <c r="I11" s="84">
        <v>77168.248886388334</v>
      </c>
      <c r="J11" s="84">
        <v>103359.88446970131</v>
      </c>
      <c r="K11" s="84">
        <v>132173.52550925099</v>
      </c>
      <c r="L11" s="84">
        <v>61061.262590616541</v>
      </c>
      <c r="M11" s="84">
        <v>66219.735693898474</v>
      </c>
      <c r="N11" s="84">
        <v>69031.211195273136</v>
      </c>
      <c r="O11" s="84">
        <v>71520.206453454666</v>
      </c>
      <c r="P11" s="84">
        <v>72955.286989940781</v>
      </c>
      <c r="Q11" s="84">
        <v>72251.557552292623</v>
      </c>
      <c r="R11" s="84">
        <v>70692.283106166826</v>
      </c>
      <c r="S11" s="84">
        <v>70375.832884714124</v>
      </c>
      <c r="T11" s="84">
        <v>69416.807173367532</v>
      </c>
      <c r="U11" s="84">
        <v>68140.03431544629</v>
      </c>
      <c r="V11" s="84">
        <v>80109.243823899815</v>
      </c>
      <c r="W11" s="84">
        <v>94814.793169213066</v>
      </c>
      <c r="X11" s="84">
        <v>99742.353680556669</v>
      </c>
      <c r="Y11" s="84">
        <v>90968.766541961377</v>
      </c>
      <c r="Z11" s="84">
        <v>71422.352359680197</v>
      </c>
      <c r="AA11" s="84">
        <v>45220.107775259799</v>
      </c>
      <c r="AB11" s="85">
        <v>20771.157561284177</v>
      </c>
      <c r="AC11" s="86">
        <v>36173828.08915507</v>
      </c>
      <c r="AF11" s="1" t="s">
        <v>1</v>
      </c>
      <c r="AG11" s="1">
        <v>1</v>
      </c>
    </row>
    <row r="12" spans="1:33" ht="15" x14ac:dyDescent="0.2">
      <c r="A12" s="124"/>
      <c r="B12" s="126"/>
      <c r="C12" s="63" t="s">
        <v>33</v>
      </c>
      <c r="D12" s="64">
        <v>4</v>
      </c>
      <c r="E12" s="80">
        <v>73614.777305555588</v>
      </c>
      <c r="F12" s="81">
        <v>57359.316536781545</v>
      </c>
      <c r="G12" s="81">
        <v>50906.452757440558</v>
      </c>
      <c r="H12" s="81">
        <v>50836.076405006017</v>
      </c>
      <c r="I12" s="81">
        <v>62200.724643057525</v>
      </c>
      <c r="J12" s="81">
        <v>64687.181648222446</v>
      </c>
      <c r="K12" s="81">
        <v>90707.393597052185</v>
      </c>
      <c r="L12" s="81">
        <v>51389.767536292558</v>
      </c>
      <c r="M12" s="81">
        <v>57617.928744742159</v>
      </c>
      <c r="N12" s="81">
        <v>62211.740609328037</v>
      </c>
      <c r="O12" s="81">
        <v>65450.732796557269</v>
      </c>
      <c r="P12" s="81">
        <v>67409.139279062103</v>
      </c>
      <c r="Q12" s="81">
        <v>67049.890328233363</v>
      </c>
      <c r="R12" s="81">
        <v>65313.917704711639</v>
      </c>
      <c r="S12" s="81">
        <v>63427.339747931888</v>
      </c>
      <c r="T12" s="81">
        <v>61647.685919454663</v>
      </c>
      <c r="U12" s="81">
        <v>60440.231968423774</v>
      </c>
      <c r="V12" s="81">
        <v>64300.235515222623</v>
      </c>
      <c r="W12" s="81">
        <v>79579.87540713248</v>
      </c>
      <c r="X12" s="81">
        <v>82995.255671800463</v>
      </c>
      <c r="Y12" s="81">
        <v>75851.59419487488</v>
      </c>
      <c r="Z12" s="81">
        <v>61019.452607773092</v>
      </c>
      <c r="AA12" s="81">
        <v>41976.570122542718</v>
      </c>
      <c r="AB12" s="82">
        <v>22764.991104274883</v>
      </c>
      <c r="AC12" s="87">
        <v>6003033.0886058994</v>
      </c>
      <c r="AF12" s="1" t="s">
        <v>3</v>
      </c>
      <c r="AG12" s="1">
        <v>1</v>
      </c>
    </row>
    <row r="13" spans="1:33" ht="15" x14ac:dyDescent="0.2">
      <c r="A13" s="124"/>
      <c r="B13" s="126"/>
      <c r="C13" s="65" t="s">
        <v>34</v>
      </c>
      <c r="D13" s="66">
        <v>6</v>
      </c>
      <c r="E13" s="102">
        <v>75136.698984118644</v>
      </c>
      <c r="F13" s="78">
        <v>59241.745982666303</v>
      </c>
      <c r="G13" s="78">
        <v>48958.834100497224</v>
      </c>
      <c r="H13" s="78">
        <v>44110.388935768118</v>
      </c>
      <c r="I13" s="78">
        <v>45928.715301561875</v>
      </c>
      <c r="J13" s="78">
        <v>37259.106343316911</v>
      </c>
      <c r="K13" s="78">
        <v>47991.849893090053</v>
      </c>
      <c r="L13" s="78">
        <v>36979.728714524732</v>
      </c>
      <c r="M13" s="78">
        <v>46163.913718476273</v>
      </c>
      <c r="N13" s="78">
        <v>52268.971806467176</v>
      </c>
      <c r="O13" s="78">
        <v>56660.676593212214</v>
      </c>
      <c r="P13" s="78">
        <v>58743.358041057385</v>
      </c>
      <c r="Q13" s="78">
        <v>59046.711284831821</v>
      </c>
      <c r="R13" s="78">
        <v>57451.510182828708</v>
      </c>
      <c r="S13" s="78">
        <v>55303.622856960748</v>
      </c>
      <c r="T13" s="78">
        <v>53581.453790615364</v>
      </c>
      <c r="U13" s="78">
        <v>52821.218273410988</v>
      </c>
      <c r="V13" s="78">
        <v>47145.707037785309</v>
      </c>
      <c r="W13" s="78">
        <v>65747.736990603429</v>
      </c>
      <c r="X13" s="78">
        <v>73537.414744512789</v>
      </c>
      <c r="Y13" s="78">
        <v>67519.141137801518</v>
      </c>
      <c r="Z13" s="78">
        <v>52434.168367246959</v>
      </c>
      <c r="AA13" s="78">
        <v>31255.814995814642</v>
      </c>
      <c r="AB13" s="79">
        <v>13006.651565362363</v>
      </c>
      <c r="AC13" s="88">
        <v>7429770.8378551891</v>
      </c>
      <c r="AF13" s="1" t="s">
        <v>2</v>
      </c>
      <c r="AG13" s="1">
        <v>1</v>
      </c>
    </row>
    <row r="14" spans="1:33" ht="15.75" thickBot="1" x14ac:dyDescent="0.25">
      <c r="A14" s="125"/>
      <c r="B14" s="128"/>
      <c r="C14" s="71" t="s">
        <v>31</v>
      </c>
      <c r="D14" s="72">
        <v>31</v>
      </c>
      <c r="E14" s="67">
        <v>2114058.9771769252</v>
      </c>
      <c r="F14" s="68">
        <v>1685239.1427321469</v>
      </c>
      <c r="G14" s="68">
        <v>1486511.2782269621</v>
      </c>
      <c r="H14" s="68">
        <v>1527863.5046767662</v>
      </c>
      <c r="I14" s="68">
        <v>2144908.4169957563</v>
      </c>
      <c r="J14" s="68">
        <v>2652860.938516519</v>
      </c>
      <c r="K14" s="68">
        <v>3426424.7094410202</v>
      </c>
      <c r="L14" s="68">
        <v>1709723.956835266</v>
      </c>
      <c r="M14" s="68">
        <v>1898069.6468616943</v>
      </c>
      <c r="N14" s="68">
        <v>2012116.228376851</v>
      </c>
      <c r="O14" s="68">
        <v>2103691.3262680504</v>
      </c>
      <c r="P14" s="68">
        <v>2154157.7321513491</v>
      </c>
      <c r="Q14" s="68">
        <v>2139762.5376200695</v>
      </c>
      <c r="R14" s="68">
        <v>2090502.6771453223</v>
      </c>
      <c r="S14" s="68">
        <v>2063423.5867124884</v>
      </c>
      <c r="T14" s="68">
        <v>2025832.417062229</v>
      </c>
      <c r="U14" s="68">
        <v>1989628.9581385332</v>
      </c>
      <c r="V14" s="68">
        <v>2222369.3045894983</v>
      </c>
      <c r="W14" s="68">
        <v>2703916.5801256252</v>
      </c>
      <c r="X14" s="68">
        <v>2867794.9384459686</v>
      </c>
      <c r="Y14" s="68">
        <v>2618865.3209874975</v>
      </c>
      <c r="Z14" s="68">
        <v>2058552.2201878582</v>
      </c>
      <c r="AA14" s="68">
        <v>1305063.4337455146</v>
      </c>
      <c r="AB14" s="77">
        <v>605294.18259624147</v>
      </c>
      <c r="AC14" s="87">
        <v>49606632.015616164</v>
      </c>
      <c r="AD14" s="87"/>
    </row>
    <row r="15" spans="1:33" ht="15" x14ac:dyDescent="0.2">
      <c r="A15" s="124">
        <v>47880</v>
      </c>
      <c r="B15" s="126">
        <v>50787888.329704054</v>
      </c>
      <c r="C15" s="61" t="s">
        <v>32</v>
      </c>
      <c r="D15" s="62">
        <v>20</v>
      </c>
      <c r="E15" s="83">
        <v>66900.560120922426</v>
      </c>
      <c r="F15" s="84">
        <v>54364.06850754781</v>
      </c>
      <c r="G15" s="84">
        <v>49693.500059898601</v>
      </c>
      <c r="H15" s="84">
        <v>55770.726410322794</v>
      </c>
      <c r="I15" s="84">
        <v>99597.354873719625</v>
      </c>
      <c r="J15" s="84">
        <v>156233.59179740484</v>
      </c>
      <c r="K15" s="84">
        <v>167333.2829499543</v>
      </c>
      <c r="L15" s="84">
        <v>67807.157825331815</v>
      </c>
      <c r="M15" s="84">
        <v>71496.944436533784</v>
      </c>
      <c r="N15" s="84">
        <v>73706.132431041915</v>
      </c>
      <c r="O15" s="84">
        <v>76141.598013635739</v>
      </c>
      <c r="P15" s="84">
        <v>77369.351001008356</v>
      </c>
      <c r="Q15" s="84">
        <v>76043.485731692417</v>
      </c>
      <c r="R15" s="84">
        <v>74557.00123315175</v>
      </c>
      <c r="S15" s="84">
        <v>75071.574173936446</v>
      </c>
      <c r="T15" s="84">
        <v>74675.861880401979</v>
      </c>
      <c r="U15" s="84">
        <v>73637.915795029709</v>
      </c>
      <c r="V15" s="84">
        <v>85126.64377325408</v>
      </c>
      <c r="W15" s="84">
        <v>99348.560852087612</v>
      </c>
      <c r="X15" s="84">
        <v>107289.62852920823</v>
      </c>
      <c r="Y15" s="84">
        <v>97423.284063382162</v>
      </c>
      <c r="Z15" s="84">
        <v>75031.687286667977</v>
      </c>
      <c r="AA15" s="84">
        <v>44380.893094417901</v>
      </c>
      <c r="AB15" s="85">
        <v>18155.051596576559</v>
      </c>
      <c r="AC15" s="86">
        <v>38343117.128742568</v>
      </c>
      <c r="AF15" s="1" t="s">
        <v>1</v>
      </c>
      <c r="AG15" s="1">
        <v>2</v>
      </c>
    </row>
    <row r="16" spans="1:33" ht="15" x14ac:dyDescent="0.2">
      <c r="A16" s="124"/>
      <c r="B16" s="126"/>
      <c r="C16" s="63" t="s">
        <v>33</v>
      </c>
      <c r="D16" s="64">
        <v>4</v>
      </c>
      <c r="E16" s="80">
        <v>77661.454341634526</v>
      </c>
      <c r="F16" s="81">
        <v>63190.652354884136</v>
      </c>
      <c r="G16" s="81">
        <v>57179.720496190253</v>
      </c>
      <c r="H16" s="81">
        <v>58703.559150923422</v>
      </c>
      <c r="I16" s="81">
        <v>73575.620464451145</v>
      </c>
      <c r="J16" s="81">
        <v>83089.188532510816</v>
      </c>
      <c r="K16" s="81">
        <v>117412.98205925444</v>
      </c>
      <c r="L16" s="81">
        <v>62040.064960254378</v>
      </c>
      <c r="M16" s="81">
        <v>68873.312466393108</v>
      </c>
      <c r="N16" s="81">
        <v>73308.77731580082</v>
      </c>
      <c r="O16" s="81">
        <v>75809.849723929292</v>
      </c>
      <c r="P16" s="81">
        <v>76975.612869999459</v>
      </c>
      <c r="Q16" s="81">
        <v>76133.765100812889</v>
      </c>
      <c r="R16" s="81">
        <v>73056.726595843851</v>
      </c>
      <c r="S16" s="81">
        <v>69970.865276431956</v>
      </c>
      <c r="T16" s="81">
        <v>67868.381593870668</v>
      </c>
      <c r="U16" s="81">
        <v>66601.594738218468</v>
      </c>
      <c r="V16" s="81">
        <v>70819.560950287691</v>
      </c>
      <c r="W16" s="81">
        <v>85281.86948688711</v>
      </c>
      <c r="X16" s="81">
        <v>89795.645231838265</v>
      </c>
      <c r="Y16" s="81">
        <v>81567.875117445627</v>
      </c>
      <c r="Z16" s="81">
        <v>64428.332003474796</v>
      </c>
      <c r="AA16" s="81">
        <v>42151.662480813968</v>
      </c>
      <c r="AB16" s="82">
        <v>21637.484949019523</v>
      </c>
      <c r="AC16" s="87">
        <v>6788538.2330446811</v>
      </c>
      <c r="AF16" s="1" t="s">
        <v>3</v>
      </c>
      <c r="AG16" s="1">
        <v>2</v>
      </c>
    </row>
    <row r="17" spans="1:33" ht="15" x14ac:dyDescent="0.2">
      <c r="A17" s="124"/>
      <c r="B17" s="126"/>
      <c r="C17" s="65" t="s">
        <v>34</v>
      </c>
      <c r="D17" s="66">
        <v>4</v>
      </c>
      <c r="E17" s="102">
        <v>74960.981036650846</v>
      </c>
      <c r="F17" s="78">
        <v>58495.952976055101</v>
      </c>
      <c r="G17" s="78">
        <v>50158.047888845336</v>
      </c>
      <c r="H17" s="78">
        <v>46319.555596837941</v>
      </c>
      <c r="I17" s="78">
        <v>49292.5409141243</v>
      </c>
      <c r="J17" s="78">
        <v>45854.83496778</v>
      </c>
      <c r="K17" s="78">
        <v>63374.253410523947</v>
      </c>
      <c r="L17" s="78">
        <v>49962.41255068325</v>
      </c>
      <c r="M17" s="78">
        <v>56852.111698521752</v>
      </c>
      <c r="N17" s="78">
        <v>62404.321905043311</v>
      </c>
      <c r="O17" s="78">
        <v>65578.725980071002</v>
      </c>
      <c r="P17" s="78">
        <v>67286.822536330452</v>
      </c>
      <c r="Q17" s="78">
        <v>67499.027946081944</v>
      </c>
      <c r="R17" s="78">
        <v>66067.025239736366</v>
      </c>
      <c r="S17" s="78">
        <v>63588.103043058778</v>
      </c>
      <c r="T17" s="78">
        <v>61569.923666760864</v>
      </c>
      <c r="U17" s="78">
        <v>60739.829701531213</v>
      </c>
      <c r="V17" s="78">
        <v>57652.651459052984</v>
      </c>
      <c r="W17" s="78">
        <v>76853.246566779431</v>
      </c>
      <c r="X17" s="78">
        <v>86982.99039983665</v>
      </c>
      <c r="Y17" s="78">
        <v>80411.13895555069</v>
      </c>
      <c r="Z17" s="78">
        <v>60374.364719517907</v>
      </c>
      <c r="AA17" s="78">
        <v>32143.92629949034</v>
      </c>
      <c r="AB17" s="79">
        <v>9635.4525203343674</v>
      </c>
      <c r="AC17" s="88">
        <v>5656232.9679167951</v>
      </c>
      <c r="AF17" s="1" t="s">
        <v>2</v>
      </c>
      <c r="AG17" s="1">
        <v>2</v>
      </c>
    </row>
    <row r="18" spans="1:33" ht="15.75" thickBot="1" x14ac:dyDescent="0.25">
      <c r="A18" s="125"/>
      <c r="B18" s="128"/>
      <c r="C18" s="69" t="s">
        <v>31</v>
      </c>
      <c r="D18" s="70">
        <v>28</v>
      </c>
      <c r="E18" s="67">
        <v>1948500.9439315898</v>
      </c>
      <c r="F18" s="68">
        <v>1574027.7914747132</v>
      </c>
      <c r="G18" s="68">
        <v>1423221.0747381144</v>
      </c>
      <c r="H18" s="68">
        <v>1535506.9871975014</v>
      </c>
      <c r="I18" s="68">
        <v>2483419.7429886945</v>
      </c>
      <c r="J18" s="68">
        <v>3640447.9299492599</v>
      </c>
      <c r="K18" s="68">
        <v>4069814.6008781996</v>
      </c>
      <c r="L18" s="68">
        <v>1804153.0665503866</v>
      </c>
      <c r="M18" s="68">
        <v>1932840.5853903352</v>
      </c>
      <c r="N18" s="68">
        <v>2016975.0455042149</v>
      </c>
      <c r="O18" s="68">
        <v>2088386.263088716</v>
      </c>
      <c r="P18" s="68">
        <v>2124436.7616454866</v>
      </c>
      <c r="Q18" s="68">
        <v>2095400.8868214276</v>
      </c>
      <c r="R18" s="68">
        <v>2047635.0320053559</v>
      </c>
      <c r="S18" s="68">
        <v>2035667.3567566918</v>
      </c>
      <c r="T18" s="68">
        <v>2011270.4586505655</v>
      </c>
      <c r="U18" s="68">
        <v>1982124.013659593</v>
      </c>
      <c r="V18" s="68">
        <v>2216421.7251024442</v>
      </c>
      <c r="W18" s="68">
        <v>2635511.6812564186</v>
      </c>
      <c r="X18" s="68">
        <v>2852907.1131108641</v>
      </c>
      <c r="Y18" s="68">
        <v>2596381.7375596287</v>
      </c>
      <c r="Z18" s="68">
        <v>1999844.5326253306</v>
      </c>
      <c r="AA18" s="68">
        <v>1184800.2170095751</v>
      </c>
      <c r="AB18" s="77">
        <v>488192.78180894669</v>
      </c>
      <c r="AC18" s="87">
        <v>50787888.329704046</v>
      </c>
      <c r="AD18" s="87"/>
    </row>
    <row r="19" spans="1:33" ht="15" x14ac:dyDescent="0.2">
      <c r="A19" s="123">
        <v>47908</v>
      </c>
      <c r="B19" s="126">
        <v>52443053.485059217</v>
      </c>
      <c r="C19" s="61" t="s">
        <v>32</v>
      </c>
      <c r="D19" s="62">
        <v>20</v>
      </c>
      <c r="E19" s="83">
        <v>48907.426863850102</v>
      </c>
      <c r="F19" s="84">
        <v>33946.969296998665</v>
      </c>
      <c r="G19" s="84">
        <v>26220.912568949039</v>
      </c>
      <c r="H19" s="84">
        <v>31785.727748760204</v>
      </c>
      <c r="I19" s="84">
        <v>76814.54477394915</v>
      </c>
      <c r="J19" s="84">
        <v>149912.04384020751</v>
      </c>
      <c r="K19" s="84">
        <v>168035.89590986358</v>
      </c>
      <c r="L19" s="84">
        <v>67701.820415518436</v>
      </c>
      <c r="M19" s="84">
        <v>71813.373773314073</v>
      </c>
      <c r="N19" s="84">
        <v>73874.567232754911</v>
      </c>
      <c r="O19" s="84">
        <v>76309.591554742408</v>
      </c>
      <c r="P19" s="84">
        <v>77736.270400490554</v>
      </c>
      <c r="Q19" s="84">
        <v>75680.997546506987</v>
      </c>
      <c r="R19" s="84">
        <v>74173.219635285699</v>
      </c>
      <c r="S19" s="84">
        <v>74850.546457065764</v>
      </c>
      <c r="T19" s="84">
        <v>75010.607810676884</v>
      </c>
      <c r="U19" s="84">
        <v>74465.493759576479</v>
      </c>
      <c r="V19" s="84">
        <v>88873.824685865446</v>
      </c>
      <c r="W19" s="84">
        <v>109910.67438311561</v>
      </c>
      <c r="X19" s="84">
        <v>119680.99891426667</v>
      </c>
      <c r="Y19" s="84">
        <v>106932.79462969658</v>
      </c>
      <c r="Z19" s="84">
        <v>80830.319506008062</v>
      </c>
      <c r="AA19" s="84">
        <v>43130.338744608605</v>
      </c>
      <c r="AB19" s="85">
        <v>13477.37141892967</v>
      </c>
      <c r="AC19" s="86">
        <v>36801526.637420028</v>
      </c>
      <c r="AF19" s="1" t="s">
        <v>1</v>
      </c>
      <c r="AG19" s="1">
        <v>3</v>
      </c>
    </row>
    <row r="20" spans="1:33" ht="15" x14ac:dyDescent="0.2">
      <c r="A20" s="124"/>
      <c r="B20" s="126"/>
      <c r="C20" s="63" t="s">
        <v>33</v>
      </c>
      <c r="D20" s="64">
        <v>5</v>
      </c>
      <c r="E20" s="80">
        <v>62114.390001693107</v>
      </c>
      <c r="F20" s="81">
        <v>45164.359599676674</v>
      </c>
      <c r="G20" s="81">
        <v>37304.016734494486</v>
      </c>
      <c r="H20" s="81">
        <v>36396.217715384089</v>
      </c>
      <c r="I20" s="81">
        <v>51460.38028517105</v>
      </c>
      <c r="J20" s="81">
        <v>63161.469918562885</v>
      </c>
      <c r="K20" s="81">
        <v>103840.6783039687</v>
      </c>
      <c r="L20" s="81">
        <v>61563.930214034117</v>
      </c>
      <c r="M20" s="81">
        <v>68672.926643676168</v>
      </c>
      <c r="N20" s="81">
        <v>72997.097135529402</v>
      </c>
      <c r="O20" s="81">
        <v>75596.218627618859</v>
      </c>
      <c r="P20" s="81">
        <v>76861.101331915081</v>
      </c>
      <c r="Q20" s="81">
        <v>75748.955240843788</v>
      </c>
      <c r="R20" s="81">
        <v>72471.840950523765</v>
      </c>
      <c r="S20" s="81">
        <v>68957.906736639459</v>
      </c>
      <c r="T20" s="81">
        <v>67347.222577041</v>
      </c>
      <c r="U20" s="81">
        <v>65911.627563778588</v>
      </c>
      <c r="V20" s="81">
        <v>67514.838142965105</v>
      </c>
      <c r="W20" s="81">
        <v>89847.630564829044</v>
      </c>
      <c r="X20" s="81">
        <v>97352.80197220968</v>
      </c>
      <c r="Y20" s="81">
        <v>87462.917696935518</v>
      </c>
      <c r="Z20" s="81">
        <v>68756.33561309622</v>
      </c>
      <c r="AA20" s="81">
        <v>42206.153033581446</v>
      </c>
      <c r="AB20" s="82">
        <v>17042.596090038438</v>
      </c>
      <c r="AC20" s="87">
        <v>7878768.0634710342</v>
      </c>
      <c r="AF20" s="1" t="s">
        <v>3</v>
      </c>
      <c r="AG20" s="1">
        <v>3</v>
      </c>
    </row>
    <row r="21" spans="1:33" ht="15" x14ac:dyDescent="0.2">
      <c r="A21" s="124"/>
      <c r="B21" s="126"/>
      <c r="C21" s="65" t="s">
        <v>34</v>
      </c>
      <c r="D21" s="66">
        <v>6</v>
      </c>
      <c r="E21" s="102">
        <v>60978.995548244078</v>
      </c>
      <c r="F21" s="78">
        <v>43124.718374243348</v>
      </c>
      <c r="G21" s="78">
        <v>31910.7532576226</v>
      </c>
      <c r="H21" s="78">
        <v>26676.650671820542</v>
      </c>
      <c r="I21" s="78">
        <v>31099.23336213706</v>
      </c>
      <c r="J21" s="78">
        <v>30451.642425497303</v>
      </c>
      <c r="K21" s="78">
        <v>50659.575968968871</v>
      </c>
      <c r="L21" s="78">
        <v>47860.428146785474</v>
      </c>
      <c r="M21" s="78">
        <v>56472.539163137924</v>
      </c>
      <c r="N21" s="78">
        <v>61765.59606244749</v>
      </c>
      <c r="O21" s="78">
        <v>64917.907309356437</v>
      </c>
      <c r="P21" s="78">
        <v>65908.710715076697</v>
      </c>
      <c r="Q21" s="78">
        <v>65292.062593357841</v>
      </c>
      <c r="R21" s="78">
        <v>63713.351314599895</v>
      </c>
      <c r="S21" s="78">
        <v>60962.601659963133</v>
      </c>
      <c r="T21" s="78">
        <v>59117.662751094707</v>
      </c>
      <c r="U21" s="78">
        <v>58404.180421680248</v>
      </c>
      <c r="V21" s="78">
        <v>53414.390439082141</v>
      </c>
      <c r="W21" s="78">
        <v>80389.57240351339</v>
      </c>
      <c r="X21" s="78">
        <v>94201.245999111954</v>
      </c>
      <c r="Y21" s="78">
        <v>86456.717589849606</v>
      </c>
      <c r="Z21" s="78">
        <v>62524.217232388961</v>
      </c>
      <c r="AA21" s="78">
        <v>30812.544598106135</v>
      </c>
      <c r="AB21" s="79">
        <v>6677.8326866088755</v>
      </c>
      <c r="AC21" s="88">
        <v>7762758.7841681661</v>
      </c>
      <c r="AF21" s="1" t="s">
        <v>2</v>
      </c>
      <c r="AG21" s="1">
        <v>3</v>
      </c>
    </row>
    <row r="22" spans="1:33" ht="15.75" thickBot="1" x14ac:dyDescent="0.25">
      <c r="A22" s="125"/>
      <c r="B22" s="128"/>
      <c r="C22" s="69" t="s">
        <v>31</v>
      </c>
      <c r="D22" s="70">
        <v>31</v>
      </c>
      <c r="E22" s="67">
        <v>1654594.4605749319</v>
      </c>
      <c r="F22" s="68">
        <v>1163509.4941838167</v>
      </c>
      <c r="G22" s="68">
        <v>902402.85459718877</v>
      </c>
      <c r="H22" s="68">
        <v>977755.54758304777</v>
      </c>
      <c r="I22" s="68">
        <v>1980188.1970776606</v>
      </c>
      <c r="J22" s="68">
        <v>3496758.0809499486</v>
      </c>
      <c r="K22" s="68">
        <v>4183878.765530928</v>
      </c>
      <c r="L22" s="68">
        <v>1949018.6282612521</v>
      </c>
      <c r="M22" s="68">
        <v>2118467.3436634899</v>
      </c>
      <c r="N22" s="68">
        <v>2213070.4067074303</v>
      </c>
      <c r="O22" s="68">
        <v>2293680.3680890813</v>
      </c>
      <c r="P22" s="68">
        <v>2334483.1789598465</v>
      </c>
      <c r="Q22" s="68">
        <v>2284117.1026945058</v>
      </c>
      <c r="R22" s="68">
        <v>2228103.7053459324</v>
      </c>
      <c r="S22" s="68">
        <v>2207576.0727842911</v>
      </c>
      <c r="T22" s="68">
        <v>2191654.2456053114</v>
      </c>
      <c r="U22" s="68">
        <v>2169293.095540504</v>
      </c>
      <c r="V22" s="68">
        <v>2435537.0270666275</v>
      </c>
      <c r="W22" s="68">
        <v>3129789.0749075375</v>
      </c>
      <c r="X22" s="68">
        <v>3445591.4641410536</v>
      </c>
      <c r="Y22" s="68">
        <v>3094710.7866177065</v>
      </c>
      <c r="Z22" s="68">
        <v>2335533.3715799763</v>
      </c>
      <c r="AA22" s="68">
        <v>1258512.807648716</v>
      </c>
      <c r="AB22" s="77">
        <v>394827.40494843887</v>
      </c>
      <c r="AC22" s="87">
        <v>52443053.485059232</v>
      </c>
      <c r="AD22" s="87"/>
    </row>
    <row r="23" spans="1:33" ht="15" x14ac:dyDescent="0.2">
      <c r="A23" s="123">
        <v>47939</v>
      </c>
      <c r="B23" s="126">
        <v>48444248.869327419</v>
      </c>
      <c r="C23" s="61" t="s">
        <v>32</v>
      </c>
      <c r="D23" s="62">
        <v>20</v>
      </c>
      <c r="E23" s="83">
        <v>49797.454758799351</v>
      </c>
      <c r="F23" s="84">
        <v>34935.550251651075</v>
      </c>
      <c r="G23" s="84">
        <v>28376.636604157822</v>
      </c>
      <c r="H23" s="84">
        <v>30620.345834483036</v>
      </c>
      <c r="I23" s="84">
        <v>64458.612977338038</v>
      </c>
      <c r="J23" s="84">
        <v>134286.27945744054</v>
      </c>
      <c r="K23" s="84">
        <v>149500.60677542252</v>
      </c>
      <c r="L23" s="84">
        <v>61882.836696181977</v>
      </c>
      <c r="M23" s="84">
        <v>67019.232798886282</v>
      </c>
      <c r="N23" s="84">
        <v>70169.721683820535</v>
      </c>
      <c r="O23" s="84">
        <v>72365.078731038186</v>
      </c>
      <c r="P23" s="84">
        <v>73778.151701319919</v>
      </c>
      <c r="Q23" s="84">
        <v>71438.275043143527</v>
      </c>
      <c r="R23" s="84">
        <v>69570.354194999134</v>
      </c>
      <c r="S23" s="84">
        <v>69552.462484558142</v>
      </c>
      <c r="T23" s="84">
        <v>69368.107454656172</v>
      </c>
      <c r="U23" s="84">
        <v>69114.622905173048</v>
      </c>
      <c r="V23" s="84">
        <v>82953.651892555994</v>
      </c>
      <c r="W23" s="84">
        <v>121857.17533489848</v>
      </c>
      <c r="X23" s="84">
        <v>133927.80178664232</v>
      </c>
      <c r="Y23" s="84">
        <v>119759.99939716465</v>
      </c>
      <c r="Z23" s="84">
        <v>91369.325262019163</v>
      </c>
      <c r="AA23" s="84">
        <v>48425.369287363079</v>
      </c>
      <c r="AB23" s="85">
        <v>12607.960444037926</v>
      </c>
      <c r="AC23" s="86">
        <v>35942712.275155023</v>
      </c>
      <c r="AF23" s="1" t="s">
        <v>1</v>
      </c>
      <c r="AG23" s="1">
        <v>4</v>
      </c>
    </row>
    <row r="24" spans="1:33" ht="15" x14ac:dyDescent="0.2">
      <c r="A24" s="124"/>
      <c r="B24" s="126"/>
      <c r="C24" s="63" t="s">
        <v>33</v>
      </c>
      <c r="D24" s="64">
        <v>4</v>
      </c>
      <c r="E24" s="80">
        <v>57682.065258910603</v>
      </c>
      <c r="F24" s="81">
        <v>40798.930304603855</v>
      </c>
      <c r="G24" s="81">
        <v>33040.873041438004</v>
      </c>
      <c r="H24" s="81">
        <v>30668.597425927688</v>
      </c>
      <c r="I24" s="81">
        <v>45245.86177128298</v>
      </c>
      <c r="J24" s="81">
        <v>52920.560832252602</v>
      </c>
      <c r="K24" s="81">
        <v>75176.173352146419</v>
      </c>
      <c r="L24" s="81">
        <v>51601.245708390699</v>
      </c>
      <c r="M24" s="81">
        <v>59233.916772564662</v>
      </c>
      <c r="N24" s="81">
        <v>62940.272912079046</v>
      </c>
      <c r="O24" s="81">
        <v>66050.380191169592</v>
      </c>
      <c r="P24" s="81">
        <v>67690.593771425047</v>
      </c>
      <c r="Q24" s="81">
        <v>66589.394871640819</v>
      </c>
      <c r="R24" s="81">
        <v>64141.16365605274</v>
      </c>
      <c r="S24" s="81">
        <v>60976.961049639613</v>
      </c>
      <c r="T24" s="81">
        <v>58689.993104149646</v>
      </c>
      <c r="U24" s="81">
        <v>58298.730026689045</v>
      </c>
      <c r="V24" s="81">
        <v>55991.568749614591</v>
      </c>
      <c r="W24" s="81">
        <v>96691.469792384465</v>
      </c>
      <c r="X24" s="81">
        <v>109592.45705606515</v>
      </c>
      <c r="Y24" s="81">
        <v>98808.64273907266</v>
      </c>
      <c r="Z24" s="81">
        <v>76708.33901702163</v>
      </c>
      <c r="AA24" s="81">
        <v>47782.15263118298</v>
      </c>
      <c r="AB24" s="82">
        <v>20091.216559002492</v>
      </c>
      <c r="AC24" s="87">
        <v>5829646.2423788281</v>
      </c>
      <c r="AF24" s="1" t="s">
        <v>3</v>
      </c>
      <c r="AG24" s="1">
        <v>4</v>
      </c>
    </row>
    <row r="25" spans="1:33" ht="15" x14ac:dyDescent="0.2">
      <c r="A25" s="124"/>
      <c r="B25" s="126"/>
      <c r="C25" s="65" t="s">
        <v>34</v>
      </c>
      <c r="D25" s="66">
        <v>6</v>
      </c>
      <c r="E25" s="102">
        <v>61492.816718817099</v>
      </c>
      <c r="F25" s="78">
        <v>41810.105122946654</v>
      </c>
      <c r="G25" s="78">
        <v>30937.425761669729</v>
      </c>
      <c r="H25" s="78">
        <v>26589.330946219627</v>
      </c>
      <c r="I25" s="78">
        <v>31670.271622416829</v>
      </c>
      <c r="J25" s="78">
        <v>26109.053804203231</v>
      </c>
      <c r="K25" s="78">
        <v>27413.814291748422</v>
      </c>
      <c r="L25" s="78">
        <v>23577.582375501719</v>
      </c>
      <c r="M25" s="78">
        <v>43122.490703056537</v>
      </c>
      <c r="N25" s="78">
        <v>50393.365414531298</v>
      </c>
      <c r="O25" s="78">
        <v>53550.639289826933</v>
      </c>
      <c r="P25" s="78">
        <v>55159.834331977341</v>
      </c>
      <c r="Q25" s="78">
        <v>55588.03818301671</v>
      </c>
      <c r="R25" s="78">
        <v>53642.203824559416</v>
      </c>
      <c r="S25" s="78">
        <v>49670.924639939745</v>
      </c>
      <c r="T25" s="78">
        <v>46049.206403589284</v>
      </c>
      <c r="U25" s="78">
        <v>44484.100424831566</v>
      </c>
      <c r="V25" s="78">
        <v>33802.267466286372</v>
      </c>
      <c r="W25" s="78">
        <v>76346.379089983806</v>
      </c>
      <c r="X25" s="78">
        <v>95175.870139959734</v>
      </c>
      <c r="Y25" s="78">
        <v>87366.896036586564</v>
      </c>
      <c r="Z25" s="78">
        <v>62573.250490237369</v>
      </c>
      <c r="AA25" s="78">
        <v>30601.160430559663</v>
      </c>
      <c r="AB25" s="79">
        <v>4854.6977864619657</v>
      </c>
      <c r="AC25" s="88">
        <v>6671890.3517935658</v>
      </c>
      <c r="AF25" s="1" t="s">
        <v>2</v>
      </c>
      <c r="AG25" s="1">
        <v>4</v>
      </c>
    </row>
    <row r="26" spans="1:33" ht="15.75" thickBot="1" x14ac:dyDescent="0.25">
      <c r="A26" s="125"/>
      <c r="B26" s="128"/>
      <c r="C26" s="69" t="s">
        <v>31</v>
      </c>
      <c r="D26" s="70">
        <v>30</v>
      </c>
      <c r="E26" s="67">
        <v>1595634.2565245321</v>
      </c>
      <c r="F26" s="68">
        <v>1112767.3569891169</v>
      </c>
      <c r="G26" s="68">
        <v>885320.77881892677</v>
      </c>
      <c r="H26" s="68">
        <v>894617.29207068938</v>
      </c>
      <c r="I26" s="68">
        <v>1660177.3363663936</v>
      </c>
      <c r="J26" s="68">
        <v>3054062.155303041</v>
      </c>
      <c r="K26" s="68">
        <v>3455199.714667527</v>
      </c>
      <c r="L26" s="68">
        <v>1585527.2110102128</v>
      </c>
      <c r="M26" s="68">
        <v>1836055.2672863232</v>
      </c>
      <c r="N26" s="68">
        <v>1957515.7178119146</v>
      </c>
      <c r="O26" s="68">
        <v>2032806.9311244036</v>
      </c>
      <c r="P26" s="68">
        <v>2077284.4151039626</v>
      </c>
      <c r="Q26" s="68">
        <v>2028651.3094475341</v>
      </c>
      <c r="R26" s="68">
        <v>1969824.9614715502</v>
      </c>
      <c r="S26" s="68">
        <v>1932982.6417293597</v>
      </c>
      <c r="T26" s="68">
        <v>1898417.3599312576</v>
      </c>
      <c r="U26" s="68">
        <v>1882391.9807592067</v>
      </c>
      <c r="V26" s="68">
        <v>2085852.9176472966</v>
      </c>
      <c r="W26" s="68">
        <v>3281987.66040741</v>
      </c>
      <c r="X26" s="68">
        <v>3687981.0847968655</v>
      </c>
      <c r="Y26" s="68">
        <v>3314635.9351191032</v>
      </c>
      <c r="Z26" s="68">
        <v>2509659.3642498939</v>
      </c>
      <c r="AA26" s="68">
        <v>1343242.9588553514</v>
      </c>
      <c r="AB26" s="77">
        <v>361652.2618355403</v>
      </c>
      <c r="AC26" s="87">
        <v>48444248.869327419</v>
      </c>
      <c r="AD26" s="87"/>
    </row>
    <row r="27" spans="1:33" ht="15" x14ac:dyDescent="0.2">
      <c r="A27" s="123">
        <v>47969</v>
      </c>
      <c r="B27" s="126">
        <v>43948181.929999381</v>
      </c>
      <c r="C27" s="61" t="s">
        <v>32</v>
      </c>
      <c r="D27" s="62">
        <v>20</v>
      </c>
      <c r="E27" s="83">
        <v>41643.448430559154</v>
      </c>
      <c r="F27" s="84">
        <v>28012.30448315886</v>
      </c>
      <c r="G27" s="84">
        <v>21395.581531820317</v>
      </c>
      <c r="H27" s="84">
        <v>25367.50557627235</v>
      </c>
      <c r="I27" s="84">
        <v>64795.743754773299</v>
      </c>
      <c r="J27" s="84">
        <v>126347.98629798651</v>
      </c>
      <c r="K27" s="84">
        <v>150474.27904863507</v>
      </c>
      <c r="L27" s="84">
        <v>55240.356369101952</v>
      </c>
      <c r="M27" s="84">
        <v>59010.67401115864</v>
      </c>
      <c r="N27" s="84">
        <v>61105.688981738123</v>
      </c>
      <c r="O27" s="84">
        <v>63151.734225623557</v>
      </c>
      <c r="P27" s="84">
        <v>64427.1468412186</v>
      </c>
      <c r="Q27" s="84">
        <v>62785.448366637887</v>
      </c>
      <c r="R27" s="84">
        <v>61352.522800887236</v>
      </c>
      <c r="S27" s="84">
        <v>61872.888638026612</v>
      </c>
      <c r="T27" s="84">
        <v>61813.352795801315</v>
      </c>
      <c r="U27" s="84">
        <v>61265.992873532115</v>
      </c>
      <c r="V27" s="84">
        <v>79097.799623763116</v>
      </c>
      <c r="W27" s="84">
        <v>99600.08986791932</v>
      </c>
      <c r="X27" s="84">
        <v>105830.1620054001</v>
      </c>
      <c r="Y27" s="84">
        <v>91958.156815529626</v>
      </c>
      <c r="Z27" s="84">
        <v>67736.59837488801</v>
      </c>
      <c r="AA27" s="84">
        <v>33075.145971201797</v>
      </c>
      <c r="AB27" s="85">
        <v>5679.197621566419</v>
      </c>
      <c r="AC27" s="86">
        <v>31060796.106144004</v>
      </c>
      <c r="AF27" s="1" t="s">
        <v>1</v>
      </c>
      <c r="AG27" s="1">
        <v>5</v>
      </c>
    </row>
    <row r="28" spans="1:33" ht="15" x14ac:dyDescent="0.2">
      <c r="A28" s="124"/>
      <c r="B28" s="126"/>
      <c r="C28" s="63" t="s">
        <v>33</v>
      </c>
      <c r="D28" s="64">
        <v>5</v>
      </c>
      <c r="E28" s="80">
        <v>53053.709616649881</v>
      </c>
      <c r="F28" s="81">
        <v>34989.314076741677</v>
      </c>
      <c r="G28" s="81">
        <v>27439.501673132523</v>
      </c>
      <c r="H28" s="81">
        <v>27128.748861278804</v>
      </c>
      <c r="I28" s="81">
        <v>41898.656641066031</v>
      </c>
      <c r="J28" s="81">
        <v>49495.13055022448</v>
      </c>
      <c r="K28" s="81">
        <v>90481.417649243085</v>
      </c>
      <c r="L28" s="81">
        <v>49167.458671363616</v>
      </c>
      <c r="M28" s="81">
        <v>55656.106125399259</v>
      </c>
      <c r="N28" s="81">
        <v>59518.962686887266</v>
      </c>
      <c r="O28" s="81">
        <v>62023.429337965586</v>
      </c>
      <c r="P28" s="81">
        <v>62850.300224074424</v>
      </c>
      <c r="Q28" s="81">
        <v>61712.558521344537</v>
      </c>
      <c r="R28" s="81">
        <v>58986.564823895118</v>
      </c>
      <c r="S28" s="81">
        <v>55800.923611204533</v>
      </c>
      <c r="T28" s="81">
        <v>53762.637639773871</v>
      </c>
      <c r="U28" s="81">
        <v>52489.724189830507</v>
      </c>
      <c r="V28" s="81">
        <v>54002.380380632676</v>
      </c>
      <c r="W28" s="81">
        <v>75428.069787867847</v>
      </c>
      <c r="X28" s="81">
        <v>83520.709586817102</v>
      </c>
      <c r="Y28" s="81">
        <v>74992.073798557249</v>
      </c>
      <c r="Z28" s="81">
        <v>56118.934742098245</v>
      </c>
      <c r="AA28" s="81">
        <v>31440.763012731</v>
      </c>
      <c r="AB28" s="82">
        <v>7330.5786931072789</v>
      </c>
      <c r="AC28" s="87">
        <v>6396443.2745094327</v>
      </c>
      <c r="AF28" s="1" t="s">
        <v>3</v>
      </c>
      <c r="AG28" s="1">
        <v>5</v>
      </c>
    </row>
    <row r="29" spans="1:33" ht="15" x14ac:dyDescent="0.2">
      <c r="A29" s="124"/>
      <c r="B29" s="126"/>
      <c r="C29" s="65" t="s">
        <v>34</v>
      </c>
      <c r="D29" s="66">
        <v>6</v>
      </c>
      <c r="E29" s="102">
        <v>48933.283663174989</v>
      </c>
      <c r="F29" s="78">
        <v>31962.169615493596</v>
      </c>
      <c r="G29" s="78">
        <v>23079.484461072749</v>
      </c>
      <c r="H29" s="78">
        <v>20763.128283675072</v>
      </c>
      <c r="I29" s="78">
        <v>31807.289057742371</v>
      </c>
      <c r="J29" s="78">
        <v>36176.828693261181</v>
      </c>
      <c r="K29" s="78">
        <v>59411.782971528708</v>
      </c>
      <c r="L29" s="78">
        <v>33326.986790391187</v>
      </c>
      <c r="M29" s="78">
        <v>42592.96150903355</v>
      </c>
      <c r="N29" s="78">
        <v>48781.133607382842</v>
      </c>
      <c r="O29" s="78">
        <v>51841.421679751904</v>
      </c>
      <c r="P29" s="78">
        <v>52824.962737707188</v>
      </c>
      <c r="Q29" s="78">
        <v>52438.669985960885</v>
      </c>
      <c r="R29" s="78">
        <v>50115.714318915976</v>
      </c>
      <c r="S29" s="78">
        <v>45995.110199318035</v>
      </c>
      <c r="T29" s="78">
        <v>42777.284102459016</v>
      </c>
      <c r="U29" s="78">
        <v>42952.246276986341</v>
      </c>
      <c r="V29" s="78">
        <v>47248.461299469061</v>
      </c>
      <c r="W29" s="78">
        <v>73789.751606850536</v>
      </c>
      <c r="X29" s="78">
        <v>86570.325506460504</v>
      </c>
      <c r="Y29" s="78">
        <v>78265.028634899427</v>
      </c>
      <c r="Z29" s="78">
        <v>55749.453065150316</v>
      </c>
      <c r="AA29" s="78">
        <v>23338.710643326547</v>
      </c>
      <c r="AB29" s="79">
        <v>1081.5695143138485</v>
      </c>
      <c r="AC29" s="88">
        <v>6490942.5493459553</v>
      </c>
      <c r="AF29" s="1" t="s">
        <v>2</v>
      </c>
      <c r="AG29" s="1">
        <v>5</v>
      </c>
    </row>
    <row r="30" spans="1:33" ht="15.75" thickBot="1" x14ac:dyDescent="0.25">
      <c r="A30" s="125"/>
      <c r="B30" s="128"/>
      <c r="C30" s="69" t="s">
        <v>31</v>
      </c>
      <c r="D30" s="70">
        <v>31</v>
      </c>
      <c r="E30" s="67">
        <v>1391737.2186734825</v>
      </c>
      <c r="F30" s="68">
        <v>926965.6777398471</v>
      </c>
      <c r="G30" s="68">
        <v>703586.04576850554</v>
      </c>
      <c r="H30" s="68">
        <v>767572.62553389138</v>
      </c>
      <c r="I30" s="68">
        <v>1696251.8926472503</v>
      </c>
      <c r="J30" s="68">
        <v>2991496.3508704202</v>
      </c>
      <c r="K30" s="68">
        <v>3818363.3670480894</v>
      </c>
      <c r="L30" s="68">
        <v>1550606.3414812044</v>
      </c>
      <c r="M30" s="68">
        <v>1714051.7799043707</v>
      </c>
      <c r="N30" s="68">
        <v>1812395.3947134961</v>
      </c>
      <c r="O30" s="68">
        <v>1884200.3612808103</v>
      </c>
      <c r="P30" s="68">
        <v>1919744.2143709874</v>
      </c>
      <c r="Q30" s="68">
        <v>1878903.779855246</v>
      </c>
      <c r="R30" s="68">
        <v>1822677.5660507162</v>
      </c>
      <c r="S30" s="68">
        <v>1792433.0520124631</v>
      </c>
      <c r="T30" s="68">
        <v>1761743.9487296497</v>
      </c>
      <c r="U30" s="68">
        <v>1745481.9560817126</v>
      </c>
      <c r="V30" s="68">
        <v>2135458.66217524</v>
      </c>
      <c r="W30" s="68">
        <v>2811880.6559388293</v>
      </c>
      <c r="X30" s="68">
        <v>3053628.7410808504</v>
      </c>
      <c r="Y30" s="68">
        <v>2683713.6771127754</v>
      </c>
      <c r="Z30" s="68">
        <v>1969823.3595991535</v>
      </c>
      <c r="AA30" s="68">
        <v>958738.99834765028</v>
      </c>
      <c r="AB30" s="77">
        <v>156726.26298274787</v>
      </c>
      <c r="AC30" s="87">
        <v>43948181.929999389</v>
      </c>
      <c r="AD30" s="87"/>
    </row>
    <row r="31" spans="1:33" ht="15" x14ac:dyDescent="0.2">
      <c r="A31" s="123">
        <v>48000</v>
      </c>
      <c r="B31" s="126">
        <v>47970118.799687825</v>
      </c>
      <c r="C31" s="61" t="s">
        <v>32</v>
      </c>
      <c r="D31" s="62">
        <v>18</v>
      </c>
      <c r="E31" s="83">
        <v>53096.518252155409</v>
      </c>
      <c r="F31" s="84">
        <v>38512.088857314928</v>
      </c>
      <c r="G31" s="84">
        <v>32255.947931011859</v>
      </c>
      <c r="H31" s="84">
        <v>33608.90822148115</v>
      </c>
      <c r="I31" s="84">
        <v>64233.575066918107</v>
      </c>
      <c r="J31" s="84">
        <v>124284.84761555282</v>
      </c>
      <c r="K31" s="84">
        <v>146180.68599625601</v>
      </c>
      <c r="L31" s="84">
        <v>61425.129737550546</v>
      </c>
      <c r="M31" s="84">
        <v>66403.295748514167</v>
      </c>
      <c r="N31" s="84">
        <v>69399.608165951024</v>
      </c>
      <c r="O31" s="84">
        <v>71838.208368493593</v>
      </c>
      <c r="P31" s="84">
        <v>73578.601040447291</v>
      </c>
      <c r="Q31" s="84">
        <v>71328.610100288191</v>
      </c>
      <c r="R31" s="84">
        <v>69468.544515292335</v>
      </c>
      <c r="S31" s="84">
        <v>69260.238994438565</v>
      </c>
      <c r="T31" s="84">
        <v>68910.093099330799</v>
      </c>
      <c r="U31" s="84">
        <v>68463.225050627705</v>
      </c>
      <c r="V31" s="84">
        <v>81251.148383853812</v>
      </c>
      <c r="W31" s="84">
        <v>118106.9525418273</v>
      </c>
      <c r="X31" s="84">
        <v>134154.86415435441</v>
      </c>
      <c r="Y31" s="84">
        <v>120908.34297382727</v>
      </c>
      <c r="Z31" s="84">
        <v>91353.700932893611</v>
      </c>
      <c r="AA31" s="84">
        <v>49825.401403374504</v>
      </c>
      <c r="AB31" s="85">
        <v>14293.345453949072</v>
      </c>
      <c r="AC31" s="86">
        <v>32258553.886902675</v>
      </c>
      <c r="AF31" s="1" t="s">
        <v>1</v>
      </c>
      <c r="AG31" s="1">
        <v>6</v>
      </c>
    </row>
    <row r="32" spans="1:33" ht="15" x14ac:dyDescent="0.2">
      <c r="A32" s="124"/>
      <c r="B32" s="126"/>
      <c r="C32" s="63" t="s">
        <v>33</v>
      </c>
      <c r="D32" s="64">
        <v>4</v>
      </c>
      <c r="E32" s="80">
        <v>66336.469879341108</v>
      </c>
      <c r="F32" s="81">
        <v>50165.863044054524</v>
      </c>
      <c r="G32" s="81">
        <v>40564.765088023581</v>
      </c>
      <c r="H32" s="81">
        <v>39525.500053960975</v>
      </c>
      <c r="I32" s="81">
        <v>52524.475387358361</v>
      </c>
      <c r="J32" s="81">
        <v>60513.871038624326</v>
      </c>
      <c r="K32" s="81">
        <v>82823.598585388361</v>
      </c>
      <c r="L32" s="81">
        <v>54670.103687829789</v>
      </c>
      <c r="M32" s="81">
        <v>61655.835495865991</v>
      </c>
      <c r="N32" s="81">
        <v>66403.241914197672</v>
      </c>
      <c r="O32" s="81">
        <v>68811.12593676876</v>
      </c>
      <c r="P32" s="81">
        <v>69933.424627198547</v>
      </c>
      <c r="Q32" s="81">
        <v>68804.320125425395</v>
      </c>
      <c r="R32" s="81">
        <v>65845.323416549145</v>
      </c>
      <c r="S32" s="81">
        <v>61686.203940334672</v>
      </c>
      <c r="T32" s="81">
        <v>59816.004105543914</v>
      </c>
      <c r="U32" s="81">
        <v>58036.119296098645</v>
      </c>
      <c r="V32" s="81">
        <v>50867.401049428801</v>
      </c>
      <c r="W32" s="81">
        <v>89409.948320627154</v>
      </c>
      <c r="X32" s="81">
        <v>108768.05733787155</v>
      </c>
      <c r="Y32" s="81">
        <v>98408.469492500939</v>
      </c>
      <c r="Z32" s="81">
        <v>77879.800865044686</v>
      </c>
      <c r="AA32" s="81">
        <v>47513.744399350326</v>
      </c>
      <c r="AB32" s="82">
        <v>19735.925478209017</v>
      </c>
      <c r="AC32" s="87">
        <v>6082798.3702623853</v>
      </c>
      <c r="AF32" s="1" t="s">
        <v>3</v>
      </c>
      <c r="AG32" s="1">
        <v>6</v>
      </c>
    </row>
    <row r="33" spans="1:33" ht="15" x14ac:dyDescent="0.2">
      <c r="A33" s="124"/>
      <c r="B33" s="126"/>
      <c r="C33" s="65" t="s">
        <v>34</v>
      </c>
      <c r="D33" s="66">
        <v>8</v>
      </c>
      <c r="E33" s="102">
        <v>63882.103162467247</v>
      </c>
      <c r="F33" s="78">
        <v>46780.596546865076</v>
      </c>
      <c r="G33" s="78">
        <v>36867.265322604799</v>
      </c>
      <c r="H33" s="78">
        <v>30790.210654452967</v>
      </c>
      <c r="I33" s="78">
        <v>36273.38437066292</v>
      </c>
      <c r="J33" s="78">
        <v>29198.022956966834</v>
      </c>
      <c r="K33" s="78">
        <v>29917.906060595527</v>
      </c>
      <c r="L33" s="78">
        <v>22906.682962687883</v>
      </c>
      <c r="M33" s="78">
        <v>48961.17823818163</v>
      </c>
      <c r="N33" s="78">
        <v>54755.912377241068</v>
      </c>
      <c r="O33" s="78">
        <v>57781.607609808831</v>
      </c>
      <c r="P33" s="78">
        <v>59052.667468425927</v>
      </c>
      <c r="Q33" s="78">
        <v>58814.329918152951</v>
      </c>
      <c r="R33" s="78">
        <v>56780.552286138773</v>
      </c>
      <c r="S33" s="78">
        <v>53735.771021861729</v>
      </c>
      <c r="T33" s="78">
        <v>51520.027422557156</v>
      </c>
      <c r="U33" s="78">
        <v>50170.147000286161</v>
      </c>
      <c r="V33" s="78">
        <v>38856.958312324692</v>
      </c>
      <c r="W33" s="78">
        <v>77831.035663634553</v>
      </c>
      <c r="X33" s="78">
        <v>99938.345138978679</v>
      </c>
      <c r="Y33" s="78">
        <v>91805.632192560835</v>
      </c>
      <c r="Z33" s="78">
        <v>66457.485033793331</v>
      </c>
      <c r="AA33" s="78">
        <v>33280.637182928163</v>
      </c>
      <c r="AB33" s="79">
        <v>7237.358911166084</v>
      </c>
      <c r="AC33" s="88">
        <v>9628766.5425227508</v>
      </c>
      <c r="AF33" s="1" t="s">
        <v>2</v>
      </c>
      <c r="AG33" s="1">
        <v>6</v>
      </c>
    </row>
    <row r="34" spans="1:33" ht="15.75" thickBot="1" x14ac:dyDescent="0.25">
      <c r="A34" s="125"/>
      <c r="B34" s="128"/>
      <c r="C34" s="69" t="s">
        <v>31</v>
      </c>
      <c r="D34" s="70">
        <v>30</v>
      </c>
      <c r="E34" s="67">
        <v>1732140.0333558996</v>
      </c>
      <c r="F34" s="68">
        <v>1268125.8239828073</v>
      </c>
      <c r="G34" s="68">
        <v>1037804.2456911462</v>
      </c>
      <c r="H34" s="68">
        <v>1009384.0334381283</v>
      </c>
      <c r="I34" s="68">
        <v>1656489.3277192626</v>
      </c>
      <c r="J34" s="68">
        <v>2712766.9248901824</v>
      </c>
      <c r="K34" s="68">
        <v>3201889.9907589261</v>
      </c>
      <c r="L34" s="68">
        <v>1507586.2137287322</v>
      </c>
      <c r="M34" s="68">
        <v>1833572.0913621718</v>
      </c>
      <c r="N34" s="68">
        <v>1952853.2136618376</v>
      </c>
      <c r="O34" s="68">
        <v>2030585.1152584304</v>
      </c>
      <c r="P34" s="68">
        <v>2076569.8569842528</v>
      </c>
      <c r="Q34" s="68">
        <v>2029646.9016521126</v>
      </c>
      <c r="R34" s="68">
        <v>1968059.5132305687</v>
      </c>
      <c r="S34" s="68">
        <v>1923315.2858361267</v>
      </c>
      <c r="T34" s="68">
        <v>1891805.9115905871</v>
      </c>
      <c r="U34" s="68">
        <v>1865843.7040979825</v>
      </c>
      <c r="V34" s="68">
        <v>1976845.9416056813</v>
      </c>
      <c r="W34" s="68">
        <v>3106213.2243444761</v>
      </c>
      <c r="X34" s="68">
        <v>3649366.5452416949</v>
      </c>
      <c r="Y34" s="68">
        <v>3304429.1090393811</v>
      </c>
      <c r="Z34" s="68">
        <v>2487545.7005226105</v>
      </c>
      <c r="AA34" s="68">
        <v>1353157.3003215676</v>
      </c>
      <c r="AB34" s="77">
        <v>394122.79137324804</v>
      </c>
      <c r="AC34" s="87">
        <v>47970118.79968781</v>
      </c>
      <c r="AD34" s="87"/>
    </row>
    <row r="35" spans="1:33" ht="15" x14ac:dyDescent="0.2">
      <c r="A35" s="123">
        <v>48030</v>
      </c>
      <c r="B35" s="126">
        <v>51765783.929070823</v>
      </c>
      <c r="C35" s="61" t="s">
        <v>32</v>
      </c>
      <c r="D35" s="62">
        <v>23</v>
      </c>
      <c r="E35" s="83">
        <v>51467.369002072322</v>
      </c>
      <c r="F35" s="84">
        <v>36575.891489576243</v>
      </c>
      <c r="G35" s="84">
        <v>28685.655131240386</v>
      </c>
      <c r="H35" s="84">
        <v>32918.872268106301</v>
      </c>
      <c r="I35" s="84">
        <v>69177.306299300544</v>
      </c>
      <c r="J35" s="84">
        <v>121443.98329134834</v>
      </c>
      <c r="K35" s="84">
        <v>150603.75368998814</v>
      </c>
      <c r="L35" s="84">
        <v>66965.749208588255</v>
      </c>
      <c r="M35" s="84">
        <v>71673.108582709421</v>
      </c>
      <c r="N35" s="84">
        <v>74063.547513377634</v>
      </c>
      <c r="O35" s="84">
        <v>76681.513478672714</v>
      </c>
      <c r="P35" s="84">
        <v>77952.77072998129</v>
      </c>
      <c r="Q35" s="84">
        <v>76131.623796648477</v>
      </c>
      <c r="R35" s="84">
        <v>74400.34995575533</v>
      </c>
      <c r="S35" s="84">
        <v>73895.642920595914</v>
      </c>
      <c r="T35" s="84">
        <v>74144.343375069948</v>
      </c>
      <c r="U35" s="84">
        <v>73412.579717967776</v>
      </c>
      <c r="V35" s="84">
        <v>83191.878701574766</v>
      </c>
      <c r="W35" s="84">
        <v>99972.92085264808</v>
      </c>
      <c r="X35" s="84">
        <v>112792.62852267569</v>
      </c>
      <c r="Y35" s="84">
        <v>101615.99234845686</v>
      </c>
      <c r="Z35" s="84">
        <v>76176.417188245061</v>
      </c>
      <c r="AA35" s="84">
        <v>42092.484208535403</v>
      </c>
      <c r="AB35" s="85">
        <v>14824.270621031681</v>
      </c>
      <c r="AC35" s="86">
        <v>40499795.016565837</v>
      </c>
      <c r="AF35" s="1" t="s">
        <v>1</v>
      </c>
      <c r="AG35" s="1">
        <v>7</v>
      </c>
    </row>
    <row r="36" spans="1:33" ht="15" x14ac:dyDescent="0.2">
      <c r="A36" s="124"/>
      <c r="B36" s="126"/>
      <c r="C36" s="63" t="s">
        <v>33</v>
      </c>
      <c r="D36" s="64">
        <v>4</v>
      </c>
      <c r="E36" s="80">
        <v>61463.799980092219</v>
      </c>
      <c r="F36" s="81">
        <v>46359.899748471442</v>
      </c>
      <c r="G36" s="81">
        <v>38607.830268331651</v>
      </c>
      <c r="H36" s="81">
        <v>38382.74551857754</v>
      </c>
      <c r="I36" s="81">
        <v>52314.033156705642</v>
      </c>
      <c r="J36" s="81">
        <v>57223.479523813287</v>
      </c>
      <c r="K36" s="81">
        <v>96398.702428498858</v>
      </c>
      <c r="L36" s="81">
        <v>60127.269241388763</v>
      </c>
      <c r="M36" s="81">
        <v>67053.466717079747</v>
      </c>
      <c r="N36" s="81">
        <v>72159.005077426918</v>
      </c>
      <c r="O36" s="81">
        <v>75153.606542047579</v>
      </c>
      <c r="P36" s="81">
        <v>76261.854174149179</v>
      </c>
      <c r="Q36" s="81">
        <v>74955.262740634716</v>
      </c>
      <c r="R36" s="81">
        <v>71869.999932954612</v>
      </c>
      <c r="S36" s="81">
        <v>68213.667424546496</v>
      </c>
      <c r="T36" s="81">
        <v>66110.328999787176</v>
      </c>
      <c r="U36" s="81">
        <v>65024.429807837427</v>
      </c>
      <c r="V36" s="81">
        <v>65612.863927569197</v>
      </c>
      <c r="W36" s="81">
        <v>83183.653873696749</v>
      </c>
      <c r="X36" s="81">
        <v>93176.435869968336</v>
      </c>
      <c r="Y36" s="81">
        <v>84850.023050325472</v>
      </c>
      <c r="Z36" s="81">
        <v>65765.181983751114</v>
      </c>
      <c r="AA36" s="81">
        <v>40961.398793708679</v>
      </c>
      <c r="AB36" s="82">
        <v>18296.355785271542</v>
      </c>
      <c r="AC36" s="87">
        <v>6158101.1782665383</v>
      </c>
      <c r="AF36" s="1" t="s">
        <v>3</v>
      </c>
      <c r="AG36" s="1">
        <v>7</v>
      </c>
    </row>
    <row r="37" spans="1:33" ht="15" x14ac:dyDescent="0.2">
      <c r="A37" s="124"/>
      <c r="B37" s="126"/>
      <c r="C37" s="65" t="s">
        <v>34</v>
      </c>
      <c r="D37" s="66">
        <v>4</v>
      </c>
      <c r="E37" s="102">
        <v>62211.971388715378</v>
      </c>
      <c r="F37" s="78">
        <v>45200.431412597507</v>
      </c>
      <c r="G37" s="78">
        <v>35247.711929114288</v>
      </c>
      <c r="H37" s="78">
        <v>30788.123070936388</v>
      </c>
      <c r="I37" s="78">
        <v>33023.06431476256</v>
      </c>
      <c r="J37" s="78">
        <v>29343.188679625462</v>
      </c>
      <c r="K37" s="78">
        <v>50531.9419672718</v>
      </c>
      <c r="L37" s="78">
        <v>46997.064212691534</v>
      </c>
      <c r="M37" s="78">
        <v>56280.958450027654</v>
      </c>
      <c r="N37" s="78">
        <v>61583.542138856552</v>
      </c>
      <c r="O37" s="78">
        <v>64035.36131022183</v>
      </c>
      <c r="P37" s="78">
        <v>65409.005636467351</v>
      </c>
      <c r="Q37" s="78">
        <v>65804.844665524986</v>
      </c>
      <c r="R37" s="78">
        <v>64057.492254948098</v>
      </c>
      <c r="S37" s="78">
        <v>61114.46930543676</v>
      </c>
      <c r="T37" s="78">
        <v>58992.809600777844</v>
      </c>
      <c r="U37" s="78">
        <v>58016.968180620301</v>
      </c>
      <c r="V37" s="78">
        <v>46793.836331870742</v>
      </c>
      <c r="W37" s="78">
        <v>69686.12354465331</v>
      </c>
      <c r="X37" s="78">
        <v>88846.818735960886</v>
      </c>
      <c r="Y37" s="78">
        <v>83982.816468603589</v>
      </c>
      <c r="Z37" s="78">
        <v>61664.048888494654</v>
      </c>
      <c r="AA37" s="78">
        <v>30403.152339025088</v>
      </c>
      <c r="AB37" s="79">
        <v>6956.1887324107211</v>
      </c>
      <c r="AC37" s="88">
        <v>5107887.7342384625</v>
      </c>
      <c r="AF37" s="1" t="s">
        <v>2</v>
      </c>
      <c r="AG37" s="1">
        <v>7</v>
      </c>
    </row>
    <row r="38" spans="1:33" ht="15.75" thickBot="1" x14ac:dyDescent="0.25">
      <c r="A38" s="125"/>
      <c r="B38" s="128"/>
      <c r="C38" s="69" t="s">
        <v>31</v>
      </c>
      <c r="D38" s="70">
        <v>31</v>
      </c>
      <c r="E38" s="67">
        <v>1678452.5725228938</v>
      </c>
      <c r="F38" s="68">
        <v>1207486.8289045296</v>
      </c>
      <c r="G38" s="68">
        <v>955192.23680831259</v>
      </c>
      <c r="H38" s="68">
        <v>1033817.5365245007</v>
      </c>
      <c r="I38" s="68">
        <v>1932426.4347697853</v>
      </c>
      <c r="J38" s="68">
        <v>3139478.2885147668</v>
      </c>
      <c r="K38" s="68">
        <v>4051608.91245281</v>
      </c>
      <c r="L38" s="68">
        <v>1968709.565613851</v>
      </c>
      <c r="M38" s="68">
        <v>2141819.1980707464</v>
      </c>
      <c r="N38" s="68">
        <v>2238431.7816728195</v>
      </c>
      <c r="O38" s="68">
        <v>2320430.6814185502</v>
      </c>
      <c r="P38" s="68">
        <v>2359597.1660320358</v>
      </c>
      <c r="Q38" s="68">
        <v>2314067.7769475537</v>
      </c>
      <c r="R38" s="68">
        <v>2254918.0177339832</v>
      </c>
      <c r="S38" s="68">
        <v>2216912.3340936392</v>
      </c>
      <c r="T38" s="68">
        <v>2205732.4520288687</v>
      </c>
      <c r="U38" s="68">
        <v>2180654.9254670897</v>
      </c>
      <c r="V38" s="68">
        <v>2363040.0111739794</v>
      </c>
      <c r="W38" s="68">
        <v>2910856.2892843061</v>
      </c>
      <c r="X38" s="68">
        <v>3322323.4744452578</v>
      </c>
      <c r="Y38" s="68">
        <v>3012499.1820902238</v>
      </c>
      <c r="Z38" s="68">
        <v>2261774.5188186197</v>
      </c>
      <c r="AA38" s="68">
        <v>1253585.3413272493</v>
      </c>
      <c r="AB38" s="77">
        <v>441968.40235445776</v>
      </c>
      <c r="AC38" s="87">
        <v>51765783.929070838</v>
      </c>
      <c r="AD38" s="87"/>
    </row>
    <row r="39" spans="1:33" ht="15" x14ac:dyDescent="0.2">
      <c r="A39" s="123">
        <v>48061</v>
      </c>
      <c r="B39" s="126">
        <v>45528071.525662869</v>
      </c>
      <c r="C39" s="61" t="s">
        <v>32</v>
      </c>
      <c r="D39" s="62">
        <v>19</v>
      </c>
      <c r="E39" s="83">
        <v>46093.60317804831</v>
      </c>
      <c r="F39" s="84">
        <v>32388.684685513432</v>
      </c>
      <c r="G39" s="84">
        <v>26196.450997007967</v>
      </c>
      <c r="H39" s="84">
        <v>31084.700822134761</v>
      </c>
      <c r="I39" s="84">
        <v>70377.007999030408</v>
      </c>
      <c r="J39" s="84">
        <v>132738.71396359015</v>
      </c>
      <c r="K39" s="84">
        <v>154909.67792643266</v>
      </c>
      <c r="L39" s="84">
        <v>57631.693911999486</v>
      </c>
      <c r="M39" s="84">
        <v>61643.438799410185</v>
      </c>
      <c r="N39" s="84">
        <v>63550.951088872629</v>
      </c>
      <c r="O39" s="84">
        <v>65769.082522835713</v>
      </c>
      <c r="P39" s="84">
        <v>66931.800465789172</v>
      </c>
      <c r="Q39" s="84">
        <v>64995.385755344847</v>
      </c>
      <c r="R39" s="84">
        <v>63657.366817809023</v>
      </c>
      <c r="S39" s="84">
        <v>64166.803358295307</v>
      </c>
      <c r="T39" s="84">
        <v>64082.767799666588</v>
      </c>
      <c r="U39" s="84">
        <v>63628.998623159343</v>
      </c>
      <c r="V39" s="84">
        <v>79653.954209147094</v>
      </c>
      <c r="W39" s="84">
        <v>98515.897345907724</v>
      </c>
      <c r="X39" s="84">
        <v>108220.60406263043</v>
      </c>
      <c r="Y39" s="84">
        <v>96442.671590545302</v>
      </c>
      <c r="Z39" s="84">
        <v>70763.994395440881</v>
      </c>
      <c r="AA39" s="84">
        <v>37259.514329880825</v>
      </c>
      <c r="AB39" s="85">
        <v>9495.1546953115667</v>
      </c>
      <c r="AC39" s="86">
        <v>30973779.467532266</v>
      </c>
      <c r="AF39" s="1" t="s">
        <v>1</v>
      </c>
      <c r="AG39" s="1">
        <v>8</v>
      </c>
    </row>
    <row r="40" spans="1:33" ht="15" x14ac:dyDescent="0.2">
      <c r="A40" s="124"/>
      <c r="B40" s="126"/>
      <c r="C40" s="63" t="s">
        <v>33</v>
      </c>
      <c r="D40" s="64">
        <v>5</v>
      </c>
      <c r="E40" s="80">
        <v>59173.246217133201</v>
      </c>
      <c r="F40" s="81">
        <v>41899.997524046739</v>
      </c>
      <c r="G40" s="81">
        <v>34382.874041604773</v>
      </c>
      <c r="H40" s="81">
        <v>34502.446695935076</v>
      </c>
      <c r="I40" s="81">
        <v>48322.429897650036</v>
      </c>
      <c r="J40" s="81">
        <v>55747.291376230918</v>
      </c>
      <c r="K40" s="81">
        <v>95236.327549597278</v>
      </c>
      <c r="L40" s="81">
        <v>51829.950661910116</v>
      </c>
      <c r="M40" s="81">
        <v>58441.529919355184</v>
      </c>
      <c r="N40" s="81">
        <v>62346.654366807052</v>
      </c>
      <c r="O40" s="81">
        <v>64711.575381724877</v>
      </c>
      <c r="P40" s="81">
        <v>65835.104228086173</v>
      </c>
      <c r="Q40" s="81">
        <v>64557.843353876371</v>
      </c>
      <c r="R40" s="81">
        <v>61459.500054290475</v>
      </c>
      <c r="S40" s="81">
        <v>58180.359293628084</v>
      </c>
      <c r="T40" s="81">
        <v>56210.970627001407</v>
      </c>
      <c r="U40" s="81">
        <v>54879.575192064513</v>
      </c>
      <c r="V40" s="81">
        <v>55776.094802839005</v>
      </c>
      <c r="W40" s="81">
        <v>76123.937189789998</v>
      </c>
      <c r="X40" s="81">
        <v>87139.638285694164</v>
      </c>
      <c r="Y40" s="81">
        <v>79312.279579130438</v>
      </c>
      <c r="Z40" s="81">
        <v>60416.657281005704</v>
      </c>
      <c r="AA40" s="81">
        <v>34563.510314824642</v>
      </c>
      <c r="AB40" s="82">
        <v>11329.767741556849</v>
      </c>
      <c r="AC40" s="87">
        <v>6861897.8078789152</v>
      </c>
      <c r="AF40" s="1" t="s">
        <v>3</v>
      </c>
      <c r="AG40" s="1">
        <v>8</v>
      </c>
    </row>
    <row r="41" spans="1:33" ht="15" x14ac:dyDescent="0.2">
      <c r="A41" s="124"/>
      <c r="B41" s="126"/>
      <c r="C41" s="65" t="s">
        <v>34</v>
      </c>
      <c r="D41" s="66">
        <v>7</v>
      </c>
      <c r="E41" s="102">
        <v>55319.857163477725</v>
      </c>
      <c r="F41" s="78">
        <v>38441.944199663776</v>
      </c>
      <c r="G41" s="78">
        <v>29469.330033245751</v>
      </c>
      <c r="H41" s="78">
        <v>25197.626263588871</v>
      </c>
      <c r="I41" s="78">
        <v>30131.61613586127</v>
      </c>
      <c r="J41" s="78">
        <v>24277.826415717875</v>
      </c>
      <c r="K41" s="78">
        <v>43412.063722377607</v>
      </c>
      <c r="L41" s="78">
        <v>38928.659976893512</v>
      </c>
      <c r="M41" s="78">
        <v>47187.90338902334</v>
      </c>
      <c r="N41" s="78">
        <v>52154.427548157568</v>
      </c>
      <c r="O41" s="78">
        <v>54608.295408962258</v>
      </c>
      <c r="P41" s="78">
        <v>55788.028936877752</v>
      </c>
      <c r="Q41" s="78">
        <v>55572.492488859803</v>
      </c>
      <c r="R41" s="78">
        <v>53704.033993732504</v>
      </c>
      <c r="S41" s="78">
        <v>50907.284859685744</v>
      </c>
      <c r="T41" s="78">
        <v>49080.758293057057</v>
      </c>
      <c r="U41" s="78">
        <v>48607.210918166384</v>
      </c>
      <c r="V41" s="78">
        <v>40465.272288255896</v>
      </c>
      <c r="W41" s="78">
        <v>66188.385577936191</v>
      </c>
      <c r="X41" s="78">
        <v>82830.660021488831</v>
      </c>
      <c r="Y41" s="78">
        <v>76235.342669231395</v>
      </c>
      <c r="Z41" s="78">
        <v>54570.639948151271</v>
      </c>
      <c r="AA41" s="78">
        <v>24793.790781477153</v>
      </c>
      <c r="AB41" s="79">
        <v>1040.0132877789911</v>
      </c>
      <c r="AC41" s="88">
        <v>7692394.2502516797</v>
      </c>
      <c r="AF41" s="1" t="s">
        <v>2</v>
      </c>
      <c r="AG41" s="1">
        <v>8</v>
      </c>
    </row>
    <row r="42" spans="1:33" ht="15.75" thickBot="1" x14ac:dyDescent="0.25">
      <c r="A42" s="125"/>
      <c r="B42" s="128"/>
      <c r="C42" s="69" t="s">
        <v>31</v>
      </c>
      <c r="D42" s="70">
        <v>31</v>
      </c>
      <c r="E42" s="67">
        <v>1558883.6916129279</v>
      </c>
      <c r="F42" s="68">
        <v>1093978.6060426354</v>
      </c>
      <c r="G42" s="68">
        <v>875932.24938389554</v>
      </c>
      <c r="H42" s="68">
        <v>939504.93294535787</v>
      </c>
      <c r="I42" s="68">
        <v>1789696.6144208568</v>
      </c>
      <c r="J42" s="68">
        <v>2970716.8070993926</v>
      </c>
      <c r="K42" s="68">
        <v>3723349.9644068498</v>
      </c>
      <c r="L42" s="68">
        <v>1626652.5574757955</v>
      </c>
      <c r="M42" s="68">
        <v>1793748.3105087329</v>
      </c>
      <c r="N42" s="68">
        <v>1884282.3353597182</v>
      </c>
      <c r="O42" s="68">
        <v>1955428.5127052388</v>
      </c>
      <c r="P42" s="68">
        <v>1991395.9325485693</v>
      </c>
      <c r="Q42" s="68">
        <v>1946708.9935429525</v>
      </c>
      <c r="R42" s="68">
        <v>1892715.7077659513</v>
      </c>
      <c r="S42" s="68">
        <v>1866422.0542935515</v>
      </c>
      <c r="T42" s="68">
        <v>1842192.7493800716</v>
      </c>
      <c r="U42" s="68">
        <v>1823599.3262275148</v>
      </c>
      <c r="V42" s="68">
        <v>2075562.5100057812</v>
      </c>
      <c r="W42" s="68">
        <v>2715740.4345667502</v>
      </c>
      <c r="X42" s="68">
        <v>3071704.2887688708</v>
      </c>
      <c r="Y42" s="68">
        <v>2762619.5568006327</v>
      </c>
      <c r="Z42" s="68">
        <v>2028593.6595554643</v>
      </c>
      <c r="AA42" s="68">
        <v>1054304.8593121991</v>
      </c>
      <c r="AB42" s="77">
        <v>244336.87093315696</v>
      </c>
      <c r="AC42" s="87">
        <v>45528071.525662862</v>
      </c>
      <c r="AD42" s="87"/>
    </row>
    <row r="43" spans="1:33" ht="15" x14ac:dyDescent="0.2">
      <c r="A43" s="123">
        <v>48092</v>
      </c>
      <c r="B43" s="126">
        <v>53358009.397751361</v>
      </c>
      <c r="C43" s="61" t="s">
        <v>32</v>
      </c>
      <c r="D43" s="62">
        <v>22</v>
      </c>
      <c r="E43" s="83">
        <v>52160.297371912224</v>
      </c>
      <c r="F43" s="84">
        <v>37038.435062757002</v>
      </c>
      <c r="G43" s="84">
        <v>29839.120552427496</v>
      </c>
      <c r="H43" s="84">
        <v>33682.390066531952</v>
      </c>
      <c r="I43" s="84">
        <v>73325.665732044639</v>
      </c>
      <c r="J43" s="84">
        <v>139136.70953290994</v>
      </c>
      <c r="K43" s="84">
        <v>163483.22509899226</v>
      </c>
      <c r="L43" s="84">
        <v>70872.981563350841</v>
      </c>
      <c r="M43" s="84">
        <v>75878.494875727149</v>
      </c>
      <c r="N43" s="84">
        <v>78356.994856375284</v>
      </c>
      <c r="O43" s="84">
        <v>80936.053684421306</v>
      </c>
      <c r="P43" s="84">
        <v>82634.696792654009</v>
      </c>
      <c r="Q43" s="84">
        <v>80277.256813804575</v>
      </c>
      <c r="R43" s="84">
        <v>78509.753299817647</v>
      </c>
      <c r="S43" s="84">
        <v>79003.684012561527</v>
      </c>
      <c r="T43" s="84">
        <v>78886.566792037847</v>
      </c>
      <c r="U43" s="84">
        <v>78647.344091322462</v>
      </c>
      <c r="V43" s="84">
        <v>91105.558094920561</v>
      </c>
      <c r="W43" s="84">
        <v>114105.60773724871</v>
      </c>
      <c r="X43" s="84">
        <v>120159.31320404614</v>
      </c>
      <c r="Y43" s="84">
        <v>107241.24950340333</v>
      </c>
      <c r="Z43" s="84">
        <v>81169.88547391085</v>
      </c>
      <c r="AA43" s="84">
        <v>44658.863852209317</v>
      </c>
      <c r="AB43" s="85">
        <v>16243.441333997815</v>
      </c>
      <c r="AC43" s="86">
        <v>41521778.966786474</v>
      </c>
      <c r="AF43" s="1" t="s">
        <v>1</v>
      </c>
      <c r="AG43" s="1">
        <v>9</v>
      </c>
    </row>
    <row r="44" spans="1:33" ht="15" x14ac:dyDescent="0.2">
      <c r="A44" s="124"/>
      <c r="B44" s="126"/>
      <c r="C44" s="63" t="s">
        <v>33</v>
      </c>
      <c r="D44" s="64">
        <v>4</v>
      </c>
      <c r="E44" s="80">
        <v>65622.469727021249</v>
      </c>
      <c r="F44" s="81">
        <v>49388.356821198875</v>
      </c>
      <c r="G44" s="81">
        <v>40985.854040479811</v>
      </c>
      <c r="H44" s="81">
        <v>39346.209672092242</v>
      </c>
      <c r="I44" s="81">
        <v>54404.583028005298</v>
      </c>
      <c r="J44" s="81">
        <v>62736.49520706942</v>
      </c>
      <c r="K44" s="81">
        <v>102914.91576247934</v>
      </c>
      <c r="L44" s="81">
        <v>64753.815756884273</v>
      </c>
      <c r="M44" s="81">
        <v>72284.52930837321</v>
      </c>
      <c r="N44" s="81">
        <v>77115.125967340995</v>
      </c>
      <c r="O44" s="81">
        <v>79840.742540151579</v>
      </c>
      <c r="P44" s="81">
        <v>81463.323326379439</v>
      </c>
      <c r="Q44" s="81">
        <v>80197.058434402032</v>
      </c>
      <c r="R44" s="81">
        <v>76475.490284830594</v>
      </c>
      <c r="S44" s="81">
        <v>72473.626961434915</v>
      </c>
      <c r="T44" s="81">
        <v>70539.903655237926</v>
      </c>
      <c r="U44" s="81">
        <v>68924.561664791487</v>
      </c>
      <c r="V44" s="81">
        <v>68006.215360026821</v>
      </c>
      <c r="W44" s="81">
        <v>93240.764047638353</v>
      </c>
      <c r="X44" s="81">
        <v>97981.071445023597</v>
      </c>
      <c r="Y44" s="81">
        <v>88300.493656064238</v>
      </c>
      <c r="Z44" s="81">
        <v>69776.529946815601</v>
      </c>
      <c r="AA44" s="81">
        <v>43199.361735964514</v>
      </c>
      <c r="AB44" s="82">
        <v>18510.998947217733</v>
      </c>
      <c r="AC44" s="87">
        <v>6553929.9891876942</v>
      </c>
      <c r="AF44" s="1" t="s">
        <v>3</v>
      </c>
      <c r="AG44" s="1">
        <v>9</v>
      </c>
    </row>
    <row r="45" spans="1:33" ht="15" x14ac:dyDescent="0.2">
      <c r="A45" s="124"/>
      <c r="B45" s="126"/>
      <c r="C45" s="65" t="s">
        <v>34</v>
      </c>
      <c r="D45" s="66">
        <v>4</v>
      </c>
      <c r="E45" s="102">
        <v>63989.711070867052</v>
      </c>
      <c r="F45" s="78">
        <v>46642.826856602471</v>
      </c>
      <c r="G45" s="78">
        <v>35824.467691940597</v>
      </c>
      <c r="H45" s="78">
        <v>28454.999834539834</v>
      </c>
      <c r="I45" s="78">
        <v>32024.37344687583</v>
      </c>
      <c r="J45" s="78">
        <v>29257.494539784275</v>
      </c>
      <c r="K45" s="78">
        <v>48627.157133359717</v>
      </c>
      <c r="L45" s="78">
        <v>45582.525709478745</v>
      </c>
      <c r="M45" s="78">
        <v>58092.740597789933</v>
      </c>
      <c r="N45" s="78">
        <v>64307.721071681292</v>
      </c>
      <c r="O45" s="78">
        <v>67227.713324636439</v>
      </c>
      <c r="P45" s="78">
        <v>68875.834175008102</v>
      </c>
      <c r="Q45" s="78">
        <v>69062.666921479773</v>
      </c>
      <c r="R45" s="78">
        <v>67461.430191414838</v>
      </c>
      <c r="S45" s="78">
        <v>64188.483880264685</v>
      </c>
      <c r="T45" s="78">
        <v>61935.880140028879</v>
      </c>
      <c r="U45" s="78">
        <v>61110.299806780735</v>
      </c>
      <c r="V45" s="78">
        <v>52006.197078758843</v>
      </c>
      <c r="W45" s="78">
        <v>81383.322826640768</v>
      </c>
      <c r="X45" s="78">
        <v>91657.498910017952</v>
      </c>
      <c r="Y45" s="78">
        <v>84900.443910462913</v>
      </c>
      <c r="Z45" s="78">
        <v>62104.799172628685</v>
      </c>
      <c r="AA45" s="78">
        <v>30488.585679436204</v>
      </c>
      <c r="AB45" s="79">
        <v>5367.9364738245786</v>
      </c>
      <c r="AC45" s="88">
        <v>5282300.4417772125</v>
      </c>
      <c r="AF45" s="1" t="s">
        <v>2</v>
      </c>
      <c r="AG45" s="1">
        <v>9</v>
      </c>
    </row>
    <row r="46" spans="1:33" ht="15.75" thickBot="1" x14ac:dyDescent="0.25">
      <c r="A46" s="125"/>
      <c r="B46" s="128"/>
      <c r="C46" s="69" t="s">
        <v>31</v>
      </c>
      <c r="D46" s="70">
        <v>30</v>
      </c>
      <c r="E46" s="67">
        <v>1665975.2653736221</v>
      </c>
      <c r="F46" s="68">
        <v>1198970.3060918592</v>
      </c>
      <c r="G46" s="68">
        <v>963701.93908308656</v>
      </c>
      <c r="H46" s="68">
        <v>1012217.4194902312</v>
      </c>
      <c r="I46" s="68">
        <v>1958880.4720045067</v>
      </c>
      <c r="J46" s="68">
        <v>3428983.5687114336</v>
      </c>
      <c r="K46" s="68">
        <v>4202799.2437611856</v>
      </c>
      <c r="L46" s="68">
        <v>2000550.9602591707</v>
      </c>
      <c r="M46" s="68">
        <v>2190835.9668906499</v>
      </c>
      <c r="N46" s="68">
        <v>2289545.2749963454</v>
      </c>
      <c r="O46" s="68">
        <v>2368867.0045164209</v>
      </c>
      <c r="P46" s="68">
        <v>2419319.9594439385</v>
      </c>
      <c r="Q46" s="68">
        <v>2363138.5513272281</v>
      </c>
      <c r="R46" s="68">
        <v>2302962.2545009702</v>
      </c>
      <c r="S46" s="68">
        <v>2284729.4916431522</v>
      </c>
      <c r="T46" s="68">
        <v>2265407.6046058997</v>
      </c>
      <c r="U46" s="68">
        <v>2250381.015895383</v>
      </c>
      <c r="V46" s="68">
        <v>2484371.9278433952</v>
      </c>
      <c r="W46" s="68">
        <v>3208819.7177165882</v>
      </c>
      <c r="X46" s="68">
        <v>3402059.1719091814</v>
      </c>
      <c r="Y46" s="68">
        <v>3052111.2393409819</v>
      </c>
      <c r="Z46" s="68">
        <v>2313262.7969038156</v>
      </c>
      <c r="AA46" s="68">
        <v>1277246.7944102078</v>
      </c>
      <c r="AB46" s="77">
        <v>452871.4510321212</v>
      </c>
      <c r="AC46" s="87">
        <v>53358009.397751383</v>
      </c>
      <c r="AD46" s="87"/>
    </row>
    <row r="47" spans="1:33" ht="15" x14ac:dyDescent="0.2">
      <c r="A47" s="123">
        <v>48122</v>
      </c>
      <c r="B47" s="126">
        <v>49710002.330419317</v>
      </c>
      <c r="C47" s="61" t="s">
        <v>32</v>
      </c>
      <c r="D47" s="62">
        <v>22</v>
      </c>
      <c r="E47" s="83">
        <v>49657.680991448397</v>
      </c>
      <c r="F47" s="84">
        <v>35634.453242431671</v>
      </c>
      <c r="G47" s="84">
        <v>27653.068232422167</v>
      </c>
      <c r="H47" s="84">
        <v>31230.569374856972</v>
      </c>
      <c r="I47" s="84">
        <v>66334.565190241687</v>
      </c>
      <c r="J47" s="84">
        <v>122269.41871111213</v>
      </c>
      <c r="K47" s="84">
        <v>152142.90698043443</v>
      </c>
      <c r="L47" s="84">
        <v>63378.569480289763</v>
      </c>
      <c r="M47" s="84">
        <v>67804.535937269728</v>
      </c>
      <c r="N47" s="84">
        <v>70081.099536128517</v>
      </c>
      <c r="O47" s="84">
        <v>72274.307906798887</v>
      </c>
      <c r="P47" s="84">
        <v>74010.120806678184</v>
      </c>
      <c r="Q47" s="84">
        <v>72430.166417624656</v>
      </c>
      <c r="R47" s="84">
        <v>70631.226996546931</v>
      </c>
      <c r="S47" s="84">
        <v>71103.950851275717</v>
      </c>
      <c r="T47" s="84">
        <v>70956.163110909198</v>
      </c>
      <c r="U47" s="84">
        <v>70579.865883014398</v>
      </c>
      <c r="V47" s="84">
        <v>91296.903808554707</v>
      </c>
      <c r="W47" s="84">
        <v>109707.21527141453</v>
      </c>
      <c r="X47" s="84">
        <v>109696.35740486495</v>
      </c>
      <c r="Y47" s="84">
        <v>97143.59779504023</v>
      </c>
      <c r="Z47" s="84">
        <v>74133.155666658582</v>
      </c>
      <c r="AA47" s="84">
        <v>40200.065237030831</v>
      </c>
      <c r="AB47" s="85">
        <v>11861.12091887118</v>
      </c>
      <c r="AC47" s="86">
        <v>37888643.886542201</v>
      </c>
      <c r="AF47" s="1" t="s">
        <v>1</v>
      </c>
      <c r="AG47" s="1">
        <v>10</v>
      </c>
    </row>
    <row r="48" spans="1:33" ht="15" x14ac:dyDescent="0.2">
      <c r="A48" s="124"/>
      <c r="B48" s="126"/>
      <c r="C48" s="63" t="s">
        <v>33</v>
      </c>
      <c r="D48" s="64">
        <v>4</v>
      </c>
      <c r="E48" s="80">
        <v>61821.514649963057</v>
      </c>
      <c r="F48" s="81">
        <v>45759.836185362721</v>
      </c>
      <c r="G48" s="81">
        <v>37297.239107178313</v>
      </c>
      <c r="H48" s="81">
        <v>36151.280408271887</v>
      </c>
      <c r="I48" s="81">
        <v>49467.40139522047</v>
      </c>
      <c r="J48" s="81">
        <v>56878.13064536421</v>
      </c>
      <c r="K48" s="81">
        <v>95431.664466445029</v>
      </c>
      <c r="L48" s="81">
        <v>57071.010971565513</v>
      </c>
      <c r="M48" s="81">
        <v>64567.00885580761</v>
      </c>
      <c r="N48" s="81">
        <v>68993.449876843748</v>
      </c>
      <c r="O48" s="81">
        <v>71685.961508714434</v>
      </c>
      <c r="P48" s="81">
        <v>72889.304597600421</v>
      </c>
      <c r="Q48" s="81">
        <v>71986.111856525007</v>
      </c>
      <c r="R48" s="81">
        <v>68450.125837862171</v>
      </c>
      <c r="S48" s="81">
        <v>64762.790229348466</v>
      </c>
      <c r="T48" s="81">
        <v>62856.550749392838</v>
      </c>
      <c r="U48" s="81">
        <v>61931.350495925421</v>
      </c>
      <c r="V48" s="81">
        <v>69011.840200014747</v>
      </c>
      <c r="W48" s="81">
        <v>89179.39774438343</v>
      </c>
      <c r="X48" s="81">
        <v>89289.500271276454</v>
      </c>
      <c r="Y48" s="81">
        <v>79497.158123904941</v>
      </c>
      <c r="Z48" s="81">
        <v>60628.018508771209</v>
      </c>
      <c r="AA48" s="81">
        <v>35815.6082451486</v>
      </c>
      <c r="AB48" s="82">
        <v>12758.031268070106</v>
      </c>
      <c r="AC48" s="87">
        <v>5936721.1447958434</v>
      </c>
      <c r="AF48" s="1" t="s">
        <v>3</v>
      </c>
      <c r="AG48" s="1">
        <v>10</v>
      </c>
    </row>
    <row r="49" spans="1:33" ht="15" x14ac:dyDescent="0.2">
      <c r="A49" s="124"/>
      <c r="B49" s="126"/>
      <c r="C49" s="65" t="s">
        <v>34</v>
      </c>
      <c r="D49" s="66">
        <v>5</v>
      </c>
      <c r="E49" s="102">
        <v>57760.917953949196</v>
      </c>
      <c r="F49" s="78">
        <v>41128.858644492771</v>
      </c>
      <c r="G49" s="78">
        <v>31628.769305152753</v>
      </c>
      <c r="H49" s="78">
        <v>26207.869198220906</v>
      </c>
      <c r="I49" s="78">
        <v>29755.939359786425</v>
      </c>
      <c r="J49" s="78">
        <v>22519.528524381618</v>
      </c>
      <c r="K49" s="78">
        <v>42647.277354677164</v>
      </c>
      <c r="L49" s="78">
        <v>38080.547563338332</v>
      </c>
      <c r="M49" s="78">
        <v>51016.112336121136</v>
      </c>
      <c r="N49" s="78">
        <v>56362.133510194486</v>
      </c>
      <c r="O49" s="78">
        <v>59794.700657015004</v>
      </c>
      <c r="P49" s="78">
        <v>61351.597958630933</v>
      </c>
      <c r="Q49" s="78">
        <v>61456.774691425053</v>
      </c>
      <c r="R49" s="78">
        <v>59936.483144683894</v>
      </c>
      <c r="S49" s="78">
        <v>57105.599281182906</v>
      </c>
      <c r="T49" s="78">
        <v>55067.91105739816</v>
      </c>
      <c r="U49" s="78">
        <v>53944.242693634493</v>
      </c>
      <c r="V49" s="78">
        <v>51167.44687929385</v>
      </c>
      <c r="W49" s="78">
        <v>77373.684523080796</v>
      </c>
      <c r="X49" s="78">
        <v>83881.516889141858</v>
      </c>
      <c r="Y49" s="78">
        <v>75540.506989351605</v>
      </c>
      <c r="Z49" s="78">
        <v>53689.625824240851</v>
      </c>
      <c r="AA49" s="78">
        <v>26323.710200925518</v>
      </c>
      <c r="AB49" s="79">
        <v>3185.7052759335884</v>
      </c>
      <c r="AC49" s="88">
        <v>5884637.2990812659</v>
      </c>
      <c r="AF49" s="1" t="s">
        <v>2</v>
      </c>
      <c r="AG49" s="1">
        <v>10</v>
      </c>
    </row>
    <row r="50" spans="1:33" ht="15.75" thickBot="1" x14ac:dyDescent="0.25">
      <c r="A50" s="125"/>
      <c r="B50" s="128"/>
      <c r="C50" s="69" t="s">
        <v>31</v>
      </c>
      <c r="D50" s="70">
        <v>31</v>
      </c>
      <c r="E50" s="67">
        <v>1628559.630181463</v>
      </c>
      <c r="F50" s="68">
        <v>1172641.6092974115</v>
      </c>
      <c r="G50" s="68">
        <v>915700.30406776466</v>
      </c>
      <c r="H50" s="68">
        <v>962716.99387104542</v>
      </c>
      <c r="I50" s="68">
        <v>1806009.736565131</v>
      </c>
      <c r="J50" s="68">
        <v>3030037.3768478315</v>
      </c>
      <c r="K50" s="68">
        <v>3942106.998208723</v>
      </c>
      <c r="L50" s="68">
        <v>1813015.3102693285</v>
      </c>
      <c r="M50" s="68">
        <v>2005048.38772377</v>
      </c>
      <c r="N50" s="68">
        <v>2099568.6568531748</v>
      </c>
      <c r="O50" s="68">
        <v>2175752.1232695081</v>
      </c>
      <c r="P50" s="68">
        <v>2226537.8659304762</v>
      </c>
      <c r="Q50" s="68">
        <v>2188691.9820709676</v>
      </c>
      <c r="R50" s="68">
        <v>2127369.9129989003</v>
      </c>
      <c r="S50" s="68">
        <v>2108866.076051374</v>
      </c>
      <c r="T50" s="68">
        <v>2087801.3467245647</v>
      </c>
      <c r="U50" s="68">
        <v>2070203.664878191</v>
      </c>
      <c r="V50" s="68">
        <v>2540416.4789847317</v>
      </c>
      <c r="W50" s="68">
        <v>3157144.7495640572</v>
      </c>
      <c r="X50" s="68">
        <v>3189885.4484378439</v>
      </c>
      <c r="Y50" s="68">
        <v>2832850.3189332625</v>
      </c>
      <c r="Z50" s="68">
        <v>2141889.6278227777</v>
      </c>
      <c r="AA50" s="68">
        <v>1159282.4191999002</v>
      </c>
      <c r="AB50" s="77">
        <v>327905.31166711432</v>
      </c>
      <c r="AC50" s="87">
        <v>49710002.330419309</v>
      </c>
      <c r="AD50" s="87"/>
    </row>
    <row r="51" spans="1:33" ht="15" x14ac:dyDescent="0.2">
      <c r="A51" s="123">
        <v>48153</v>
      </c>
      <c r="B51" s="126">
        <v>53346997.463295892</v>
      </c>
      <c r="C51" s="61" t="s">
        <v>32</v>
      </c>
      <c r="D51" s="62">
        <v>18</v>
      </c>
      <c r="E51" s="83">
        <v>58099.248463776385</v>
      </c>
      <c r="F51" s="84">
        <v>42556.327597269701</v>
      </c>
      <c r="G51" s="84">
        <v>34939.136072165995</v>
      </c>
      <c r="H51" s="84">
        <v>38670.292656336373</v>
      </c>
      <c r="I51" s="84">
        <v>73705.142030982403</v>
      </c>
      <c r="J51" s="84">
        <v>127546.34088801827</v>
      </c>
      <c r="K51" s="84">
        <v>163192.37083672808</v>
      </c>
      <c r="L51" s="84">
        <v>72810.034462338444</v>
      </c>
      <c r="M51" s="84">
        <v>77700.605103242866</v>
      </c>
      <c r="N51" s="84">
        <v>80060.974772559115</v>
      </c>
      <c r="O51" s="84">
        <v>82264.449703573977</v>
      </c>
      <c r="P51" s="84">
        <v>84057.564796543462</v>
      </c>
      <c r="Q51" s="84">
        <v>82678.177609486695</v>
      </c>
      <c r="R51" s="84">
        <v>80872.396283796988</v>
      </c>
      <c r="S51" s="84">
        <v>81547.004779391762</v>
      </c>
      <c r="T51" s="84">
        <v>81644.71106892862</v>
      </c>
      <c r="U51" s="84">
        <v>81819.311913958722</v>
      </c>
      <c r="V51" s="84">
        <v>106005.87493705707</v>
      </c>
      <c r="W51" s="84">
        <v>122388.81571135607</v>
      </c>
      <c r="X51" s="84">
        <v>121576.84562920233</v>
      </c>
      <c r="Y51" s="84">
        <v>108661.44460039394</v>
      </c>
      <c r="Z51" s="84">
        <v>84535.073391122234</v>
      </c>
      <c r="AA51" s="84">
        <v>48868.828923613284</v>
      </c>
      <c r="AB51" s="85">
        <v>19131.898915029491</v>
      </c>
      <c r="AC51" s="86">
        <v>35195991.680643708</v>
      </c>
      <c r="AF51" s="1" t="s">
        <v>1</v>
      </c>
      <c r="AG51" s="1">
        <v>11</v>
      </c>
    </row>
    <row r="52" spans="1:33" ht="15" x14ac:dyDescent="0.2">
      <c r="A52" s="124"/>
      <c r="B52" s="126"/>
      <c r="C52" s="63" t="s">
        <v>33</v>
      </c>
      <c r="D52" s="64">
        <v>5</v>
      </c>
      <c r="E52" s="80">
        <v>69697.571905742312</v>
      </c>
      <c r="F52" s="81">
        <v>52632.747072388956</v>
      </c>
      <c r="G52" s="81">
        <v>43542.300081995505</v>
      </c>
      <c r="H52" s="81">
        <v>43158.340554408853</v>
      </c>
      <c r="I52" s="81">
        <v>57885.768388139608</v>
      </c>
      <c r="J52" s="81">
        <v>64827.176016931102</v>
      </c>
      <c r="K52" s="81">
        <v>104954.62463234155</v>
      </c>
      <c r="L52" s="81">
        <v>65619.202777771206</v>
      </c>
      <c r="M52" s="81">
        <v>73286.839727791623</v>
      </c>
      <c r="N52" s="81">
        <v>77667.10549987304</v>
      </c>
      <c r="O52" s="81">
        <v>80405.092246560933</v>
      </c>
      <c r="P52" s="81">
        <v>81682.197419855263</v>
      </c>
      <c r="Q52" s="81">
        <v>80980.851242070567</v>
      </c>
      <c r="R52" s="81">
        <v>78051.546744642634</v>
      </c>
      <c r="S52" s="81">
        <v>74450.795039791512</v>
      </c>
      <c r="T52" s="81">
        <v>72341.610846910888</v>
      </c>
      <c r="U52" s="81">
        <v>70849.312945420228</v>
      </c>
      <c r="V52" s="81">
        <v>79164.277662972672</v>
      </c>
      <c r="W52" s="81">
        <v>99639.713556627394</v>
      </c>
      <c r="X52" s="81">
        <v>100279.54940650259</v>
      </c>
      <c r="Y52" s="81">
        <v>90944.965577252035</v>
      </c>
      <c r="Z52" s="81">
        <v>71247.470615075712</v>
      </c>
      <c r="AA52" s="81">
        <v>44917.032098247721</v>
      </c>
      <c r="AB52" s="82">
        <v>20511.580698385747</v>
      </c>
      <c r="AC52" s="87">
        <v>8493688.3637884986</v>
      </c>
      <c r="AF52" s="1" t="s">
        <v>3</v>
      </c>
      <c r="AG52" s="1">
        <v>11</v>
      </c>
    </row>
    <row r="53" spans="1:33" ht="15" x14ac:dyDescent="0.2">
      <c r="A53" s="124"/>
      <c r="B53" s="126"/>
      <c r="C53" s="65" t="s">
        <v>34</v>
      </c>
      <c r="D53" s="66">
        <v>7</v>
      </c>
      <c r="E53" s="102">
        <v>64856.775465091509</v>
      </c>
      <c r="F53" s="78">
        <v>47874.574401458289</v>
      </c>
      <c r="G53" s="78">
        <v>36504.558432654747</v>
      </c>
      <c r="H53" s="78">
        <v>31066.246751485342</v>
      </c>
      <c r="I53" s="78">
        <v>35253.445447970058</v>
      </c>
      <c r="J53" s="78">
        <v>29283.297855201236</v>
      </c>
      <c r="K53" s="78">
        <v>51321.67678073459</v>
      </c>
      <c r="L53" s="78">
        <v>49817.860519167269</v>
      </c>
      <c r="M53" s="78">
        <v>60110.604297960104</v>
      </c>
      <c r="N53" s="78">
        <v>65600.314070107124</v>
      </c>
      <c r="O53" s="78">
        <v>68952.066308709982</v>
      </c>
      <c r="P53" s="78">
        <v>70695.971653246219</v>
      </c>
      <c r="Q53" s="78">
        <v>70558.370077560117</v>
      </c>
      <c r="R53" s="78">
        <v>68841.329445921292</v>
      </c>
      <c r="S53" s="78">
        <v>65743.883603447073</v>
      </c>
      <c r="T53" s="78">
        <v>63640.357515984739</v>
      </c>
      <c r="U53" s="78">
        <v>62671.902132298062</v>
      </c>
      <c r="V53" s="78">
        <v>59347.259991802741</v>
      </c>
      <c r="W53" s="78">
        <v>87536.957621290232</v>
      </c>
      <c r="X53" s="78">
        <v>93270.762058688008</v>
      </c>
      <c r="Y53" s="78">
        <v>85548.94909340523</v>
      </c>
      <c r="Z53" s="78">
        <v>64875.605053584077</v>
      </c>
      <c r="AA53" s="78">
        <v>35833.85167985459</v>
      </c>
      <c r="AB53" s="79">
        <v>10410.153865763952</v>
      </c>
      <c r="AC53" s="88">
        <v>9657317.4188637063</v>
      </c>
      <c r="AF53" s="1" t="s">
        <v>2</v>
      </c>
      <c r="AG53" s="1">
        <v>11</v>
      </c>
    </row>
    <row r="54" spans="1:33" ht="15.75" thickBot="1" x14ac:dyDescent="0.25">
      <c r="A54" s="125"/>
      <c r="B54" s="128"/>
      <c r="C54" s="69" t="s">
        <v>31</v>
      </c>
      <c r="D54" s="70">
        <v>30</v>
      </c>
      <c r="E54" s="67">
        <v>1848271.7601323267</v>
      </c>
      <c r="F54" s="68">
        <v>1364299.6529230075</v>
      </c>
      <c r="G54" s="68">
        <v>1102147.8587375486</v>
      </c>
      <c r="H54" s="68">
        <v>1129320.6978464965</v>
      </c>
      <c r="I54" s="68">
        <v>1862895.5166341716</v>
      </c>
      <c r="J54" s="68">
        <v>2824953.1010553935</v>
      </c>
      <c r="K54" s="68">
        <v>3821487.5356879551</v>
      </c>
      <c r="L54" s="68">
        <v>1987401.6578451188</v>
      </c>
      <c r="M54" s="68">
        <v>2185819.3205830506</v>
      </c>
      <c r="N54" s="68">
        <v>2288635.2718961793</v>
      </c>
      <c r="O54" s="68">
        <v>2365450.0200581062</v>
      </c>
      <c r="P54" s="68">
        <v>2416318.9550097822</v>
      </c>
      <c r="Q54" s="68">
        <v>2387020.043724034</v>
      </c>
      <c r="R54" s="68">
        <v>2327850.1729530082</v>
      </c>
      <c r="S54" s="68">
        <v>2300307.2464521388</v>
      </c>
      <c r="T54" s="68">
        <v>2276795.3560871626</v>
      </c>
      <c r="U54" s="68">
        <v>2265697.4941044445</v>
      </c>
      <c r="V54" s="68">
        <v>2719357.9571245098</v>
      </c>
      <c r="W54" s="68">
        <v>3313955.9539365778</v>
      </c>
      <c r="X54" s="68">
        <v>3342676.3027689708</v>
      </c>
      <c r="Y54" s="68">
        <v>3009473.4743471877</v>
      </c>
      <c r="Z54" s="68">
        <v>2331997.9094906673</v>
      </c>
      <c r="AA54" s="68">
        <v>1355061.0428752599</v>
      </c>
      <c r="AB54" s="77">
        <v>519803.16102280724</v>
      </c>
      <c r="AC54" s="87">
        <v>53346997.463295914</v>
      </c>
      <c r="AD54" s="87"/>
    </row>
    <row r="55" spans="1:33" ht="15" x14ac:dyDescent="0.2">
      <c r="A55" s="123">
        <v>48183</v>
      </c>
      <c r="B55" s="126">
        <v>51748834.800947808</v>
      </c>
      <c r="C55" s="61" t="s">
        <v>32</v>
      </c>
      <c r="D55" s="62">
        <v>21</v>
      </c>
      <c r="E55" s="83">
        <v>62750.311352753219</v>
      </c>
      <c r="F55" s="84">
        <v>44787.921120923093</v>
      </c>
      <c r="G55" s="84">
        <v>36174.896732315981</v>
      </c>
      <c r="H55" s="84">
        <v>37194.470155487164</v>
      </c>
      <c r="I55" s="84">
        <v>60134.73052581901</v>
      </c>
      <c r="J55" s="84">
        <v>81994.604448889717</v>
      </c>
      <c r="K55" s="84">
        <v>124241.40958191898</v>
      </c>
      <c r="L55" s="84">
        <v>64696.626134282553</v>
      </c>
      <c r="M55" s="84">
        <v>71646.238381652918</v>
      </c>
      <c r="N55" s="84">
        <v>74868.146728188643</v>
      </c>
      <c r="O55" s="84">
        <v>77304.361868133201</v>
      </c>
      <c r="P55" s="84">
        <v>79204.197072013252</v>
      </c>
      <c r="Q55" s="84">
        <v>78369.442715037512</v>
      </c>
      <c r="R55" s="84">
        <v>76464.338943136856</v>
      </c>
      <c r="S55" s="84">
        <v>76236.917878644381</v>
      </c>
      <c r="T55" s="84">
        <v>75752.765853783858</v>
      </c>
      <c r="U55" s="84">
        <v>74422.82567274764</v>
      </c>
      <c r="V55" s="84">
        <v>86403.818491839251</v>
      </c>
      <c r="W55" s="84">
        <v>110556.41969500914</v>
      </c>
      <c r="X55" s="84">
        <v>113431.47052922491</v>
      </c>
      <c r="Y55" s="84">
        <v>103331.82377314837</v>
      </c>
      <c r="Z55" s="84">
        <v>84648.686606036237</v>
      </c>
      <c r="AA55" s="84">
        <v>53883.124181753934</v>
      </c>
      <c r="AB55" s="85">
        <v>25775.197793924359</v>
      </c>
      <c r="AC55" s="86">
        <v>37259769.670969956</v>
      </c>
      <c r="AF55" s="1" t="s">
        <v>1</v>
      </c>
      <c r="AG55" s="1">
        <v>12</v>
      </c>
    </row>
    <row r="56" spans="1:33" ht="15" x14ac:dyDescent="0.2">
      <c r="A56" s="124"/>
      <c r="B56" s="126"/>
      <c r="C56" s="63" t="s">
        <v>33</v>
      </c>
      <c r="D56" s="64">
        <v>4</v>
      </c>
      <c r="E56" s="80">
        <v>74291.494749615129</v>
      </c>
      <c r="F56" s="81">
        <v>54546.526400028779</v>
      </c>
      <c r="G56" s="81">
        <v>44769.348331842346</v>
      </c>
      <c r="H56" s="81">
        <v>42420.717297431984</v>
      </c>
      <c r="I56" s="81">
        <v>55646.267746975944</v>
      </c>
      <c r="J56" s="81">
        <v>59277.536179390358</v>
      </c>
      <c r="K56" s="81">
        <v>91981.609688325058</v>
      </c>
      <c r="L56" s="81">
        <v>58700.990051749031</v>
      </c>
      <c r="M56" s="81">
        <v>67049.145540606551</v>
      </c>
      <c r="N56" s="81">
        <v>72161.968322903078</v>
      </c>
      <c r="O56" s="81">
        <v>75393.395256360309</v>
      </c>
      <c r="P56" s="81">
        <v>77091.148913418991</v>
      </c>
      <c r="Q56" s="81">
        <v>76634.348604715269</v>
      </c>
      <c r="R56" s="81">
        <v>73651.966942359257</v>
      </c>
      <c r="S56" s="81">
        <v>70378.316856139063</v>
      </c>
      <c r="T56" s="81">
        <v>68533.673404447502</v>
      </c>
      <c r="U56" s="81">
        <v>67426.403427663274</v>
      </c>
      <c r="V56" s="81">
        <v>72101.121411610729</v>
      </c>
      <c r="W56" s="81">
        <v>94910.931446136034</v>
      </c>
      <c r="X56" s="81">
        <v>97526.352830902368</v>
      </c>
      <c r="Y56" s="81">
        <v>89286.105811037341</v>
      </c>
      <c r="Z56" s="81">
        <v>72548.166674828593</v>
      </c>
      <c r="AA56" s="81">
        <v>48752.967039404524</v>
      </c>
      <c r="AB56" s="82">
        <v>24838.135676466092</v>
      </c>
      <c r="AC56" s="87">
        <v>6519674.5544174304</v>
      </c>
      <c r="AF56" s="1" t="s">
        <v>3</v>
      </c>
      <c r="AG56" s="1">
        <v>12</v>
      </c>
    </row>
    <row r="57" spans="1:33" ht="15" x14ac:dyDescent="0.2">
      <c r="A57" s="124"/>
      <c r="B57" s="126"/>
      <c r="C57" s="65" t="s">
        <v>34</v>
      </c>
      <c r="D57" s="66">
        <v>6</v>
      </c>
      <c r="E57" s="102">
        <v>79914.7823036591</v>
      </c>
      <c r="F57" s="78">
        <v>60130.228968865573</v>
      </c>
      <c r="G57" s="78">
        <v>46415.412495006785</v>
      </c>
      <c r="H57" s="78">
        <v>38247.939550795651</v>
      </c>
      <c r="I57" s="78">
        <v>39455.950044746351</v>
      </c>
      <c r="J57" s="78">
        <v>30888.386445459786</v>
      </c>
      <c r="K57" s="78">
        <v>44012.345123693143</v>
      </c>
      <c r="L57" s="78">
        <v>40190.238605924715</v>
      </c>
      <c r="M57" s="78">
        <v>52238.156154752287</v>
      </c>
      <c r="N57" s="78">
        <v>59424.903408810809</v>
      </c>
      <c r="O57" s="78">
        <v>63681.400053276513</v>
      </c>
      <c r="P57" s="78">
        <v>64112.786147886887</v>
      </c>
      <c r="Q57" s="78">
        <v>63873.954369552986</v>
      </c>
      <c r="R57" s="78">
        <v>62705.540909829608</v>
      </c>
      <c r="S57" s="78">
        <v>60036.725211446144</v>
      </c>
      <c r="T57" s="78">
        <v>58152.31932270182</v>
      </c>
      <c r="U57" s="78">
        <v>56903.824109781737</v>
      </c>
      <c r="V57" s="78">
        <v>49333.468270893143</v>
      </c>
      <c r="W57" s="78">
        <v>77779.421392205288</v>
      </c>
      <c r="X57" s="78">
        <v>85142.34114014027</v>
      </c>
      <c r="Y57" s="78">
        <v>79990.186528103717</v>
      </c>
      <c r="Z57" s="78">
        <v>63480.939638667274</v>
      </c>
      <c r="AA57" s="78">
        <v>37875.193820356246</v>
      </c>
      <c r="AB57" s="79">
        <v>14245.318576848698</v>
      </c>
      <c r="AC57" s="88">
        <v>7969390.5755604263</v>
      </c>
      <c r="AF57" s="1" t="s">
        <v>2</v>
      </c>
      <c r="AG57" s="1">
        <v>12</v>
      </c>
    </row>
    <row r="58" spans="1:33" ht="15.75" thickBot="1" x14ac:dyDescent="0.25">
      <c r="A58" s="125"/>
      <c r="B58" s="128"/>
      <c r="C58" s="69" t="s">
        <v>31</v>
      </c>
      <c r="D58" s="70">
        <v>31</v>
      </c>
      <c r="E58" s="103">
        <v>2094411.2112282326</v>
      </c>
      <c r="F58" s="104">
        <v>1519513.8229526933</v>
      </c>
      <c r="G58" s="104">
        <v>1217242.6996760457</v>
      </c>
      <c r="H58" s="104">
        <v>1180254.3797597322</v>
      </c>
      <c r="I58" s="104">
        <v>1722150.1122985811</v>
      </c>
      <c r="J58" s="104">
        <v>2144327.1568170041</v>
      </c>
      <c r="K58" s="104">
        <v>3241070.1107157576</v>
      </c>
      <c r="L58" s="104">
        <v>1834574.5406624782</v>
      </c>
      <c r="M58" s="104">
        <v>2086196.5251056512</v>
      </c>
      <c r="N58" s="104">
        <v>2217428.3750364389</v>
      </c>
      <c r="O58" s="104">
        <v>2307053.5805758974</v>
      </c>
      <c r="P58" s="104">
        <v>2356329.4510532757</v>
      </c>
      <c r="Q58" s="104">
        <v>2335539.4176519667</v>
      </c>
      <c r="R58" s="104">
        <v>2276592.2310342886</v>
      </c>
      <c r="S58" s="104">
        <v>2242708.8941447651</v>
      </c>
      <c r="T58" s="104">
        <v>2213856.6924834619</v>
      </c>
      <c r="U58" s="104">
        <v>2174007.8974970439</v>
      </c>
      <c r="V58" s="104">
        <v>2398885.483600426</v>
      </c>
      <c r="W58" s="104">
        <v>3168005.0677329684</v>
      </c>
      <c r="X58" s="104">
        <v>3283020.3392781746</v>
      </c>
      <c r="Y58" s="104">
        <v>3007053.8416488874</v>
      </c>
      <c r="Z58" s="104">
        <v>2448700.723258079</v>
      </c>
      <c r="AA58" s="104">
        <v>1553808.6388965882</v>
      </c>
      <c r="AB58" s="105">
        <v>726103.60783936817</v>
      </c>
      <c r="AC58" s="106">
        <v>51748834.800947815</v>
      </c>
      <c r="AD58" s="87"/>
    </row>
    <row r="59" spans="1:33" s="5" customFormat="1" x14ac:dyDescent="0.2">
      <c r="AC59" s="16">
        <v>598657822.87654209</v>
      </c>
      <c r="AD59" s="101"/>
    </row>
    <row r="60" spans="1:33" s="5" customFormat="1" ht="15.75" x14ac:dyDescent="0.2">
      <c r="B60" s="15" t="s">
        <v>41</v>
      </c>
      <c r="Z60" s="6"/>
      <c r="AA60" s="6"/>
      <c r="AB60" s="6"/>
    </row>
    <row r="61" spans="1:33" s="5" customFormat="1" ht="18" x14ac:dyDescent="0.25">
      <c r="B61" s="15" t="s">
        <v>48</v>
      </c>
      <c r="W61" s="14"/>
      <c r="Z61" s="7" t="s">
        <v>55</v>
      </c>
    </row>
    <row r="62" spans="1:33" ht="18" x14ac:dyDescent="0.25">
      <c r="B62" s="73"/>
      <c r="Z62" s="74"/>
    </row>
  </sheetData>
  <mergeCells count="26">
    <mergeCell ref="D2:E2"/>
    <mergeCell ref="C9:D9"/>
    <mergeCell ref="A11:A14"/>
    <mergeCell ref="B11:B14"/>
    <mergeCell ref="A15:A18"/>
    <mergeCell ref="B15:B18"/>
    <mergeCell ref="A19:A22"/>
    <mergeCell ref="B19:B22"/>
    <mergeCell ref="A23:A26"/>
    <mergeCell ref="B23:B26"/>
    <mergeCell ref="A27:A30"/>
    <mergeCell ref="B27:B30"/>
    <mergeCell ref="A31:A34"/>
    <mergeCell ref="B31:B34"/>
    <mergeCell ref="A35:A38"/>
    <mergeCell ref="B35:B38"/>
    <mergeCell ref="A39:A42"/>
    <mergeCell ref="B39:B42"/>
    <mergeCell ref="A55:A58"/>
    <mergeCell ref="B55:B58"/>
    <mergeCell ref="A43:A46"/>
    <mergeCell ref="B43:B46"/>
    <mergeCell ref="A47:A50"/>
    <mergeCell ref="B47:B50"/>
    <mergeCell ref="A51:A54"/>
    <mergeCell ref="B51:B54"/>
  </mergeCells>
  <printOptions horizontalCentered="1" verticalCentered="1"/>
  <pageMargins left="0.39370078740157483" right="0.32" top="0.48" bottom="0.66" header="0" footer="0"/>
  <pageSetup scale="30" orientation="landscape" r:id="rId1"/>
  <headerFooter alignWithMargins="0">
    <oddHeader>&amp;C&amp;"Arial"&amp;8&amp;K000000INTERNAL&amp;1#</oddHead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D1EE7F-BB49-4CA0-A7F1-6751F3A89E7A}">
  <sheetPr>
    <tabColor theme="3" tint="0.39997558519241921"/>
    <pageSetUpPr fitToPage="1"/>
  </sheetPr>
  <dimension ref="A1:AG62"/>
  <sheetViews>
    <sheetView showGridLines="0" zoomScale="90" workbookViewId="0">
      <pane xSplit="4" ySplit="10" topLeftCell="P11" activePane="bottomRight" state="frozen"/>
      <selection activeCell="M39" sqref="M39"/>
      <selection pane="topRight" activeCell="M39" sqref="M39"/>
      <selection pane="bottomLeft" activeCell="M39" sqref="M39"/>
      <selection pane="bottomRight" activeCell="M39" sqref="M39"/>
    </sheetView>
  </sheetViews>
  <sheetFormatPr baseColWidth="10" defaultColWidth="0" defaultRowHeight="12.75" x14ac:dyDescent="0.2"/>
  <cols>
    <col min="1" max="1" width="8.28515625" style="1" customWidth="1"/>
    <col min="2" max="2" width="15.5703125" style="1" customWidth="1"/>
    <col min="3" max="4" width="13.28515625" style="1" customWidth="1"/>
    <col min="5" max="5" width="14.42578125" style="1" customWidth="1"/>
    <col min="6" max="21" width="14.42578125" style="1" bestFit="1" customWidth="1"/>
    <col min="22" max="25" width="15.5703125" style="1" bestFit="1" customWidth="1"/>
    <col min="26" max="26" width="15.85546875" style="1" customWidth="1"/>
    <col min="27" max="27" width="15.5703125" style="1" bestFit="1" customWidth="1"/>
    <col min="28" max="28" width="14.42578125" style="1" bestFit="1" customWidth="1"/>
    <col min="29" max="29" width="17.7109375" style="1" customWidth="1"/>
    <col min="30" max="30" width="19.85546875" style="1" customWidth="1"/>
    <col min="31" max="31" width="3.42578125" style="1" hidden="1" customWidth="1"/>
    <col min="32" max="32" width="5.28515625" style="1" hidden="1" customWidth="1"/>
    <col min="33" max="33" width="9.85546875" style="1" hidden="1" customWidth="1"/>
    <col min="34" max="16384" width="3.42578125" style="1" hidden="1"/>
  </cols>
  <sheetData>
    <row r="1" spans="1:33" ht="15" x14ac:dyDescent="0.2">
      <c r="A1" s="91" t="s">
        <v>65</v>
      </c>
      <c r="B1" s="92"/>
      <c r="C1" s="92"/>
      <c r="D1" s="92"/>
    </row>
    <row r="2" spans="1:33" ht="15.75" x14ac:dyDescent="0.2">
      <c r="A2" s="91" t="s">
        <v>52</v>
      </c>
      <c r="B2" s="92"/>
      <c r="C2" s="92"/>
      <c r="D2" s="129"/>
      <c r="E2" s="129"/>
      <c r="F2" s="51"/>
    </row>
    <row r="3" spans="1:33" ht="15.75" x14ac:dyDescent="0.2">
      <c r="A3" s="91" t="s">
        <v>53</v>
      </c>
      <c r="B3" s="92"/>
      <c r="C3" s="92"/>
      <c r="D3" s="93" t="s">
        <v>90</v>
      </c>
      <c r="E3" s="51"/>
      <c r="F3" s="51"/>
    </row>
    <row r="4" spans="1:33" ht="15.75" x14ac:dyDescent="0.2">
      <c r="A4" s="91" t="s">
        <v>54</v>
      </c>
      <c r="B4" s="92"/>
      <c r="C4" s="92"/>
      <c r="D4" s="94"/>
      <c r="E4" s="51"/>
      <c r="F4" s="51"/>
      <c r="H4" s="53"/>
    </row>
    <row r="5" spans="1:33" ht="15.75" x14ac:dyDescent="0.2">
      <c r="A5" s="91" t="s">
        <v>56</v>
      </c>
      <c r="B5" s="92"/>
      <c r="C5" s="92"/>
      <c r="D5" s="94"/>
      <c r="E5" s="51"/>
      <c r="F5" s="51"/>
    </row>
    <row r="6" spans="1:33" ht="15.75" x14ac:dyDescent="0.2">
      <c r="A6" s="91" t="s">
        <v>28</v>
      </c>
      <c r="B6" s="92"/>
      <c r="C6" s="92"/>
      <c r="D6" s="95">
        <v>2032</v>
      </c>
      <c r="E6" s="54"/>
      <c r="F6" s="54"/>
    </row>
    <row r="7" spans="1:33" ht="15.75" x14ac:dyDescent="0.2">
      <c r="A7" s="91" t="s">
        <v>29</v>
      </c>
      <c r="B7" s="92"/>
      <c r="C7" s="92"/>
      <c r="D7" s="96" t="s">
        <v>79</v>
      </c>
      <c r="E7" s="51"/>
      <c r="F7" s="51"/>
    </row>
    <row r="8" spans="1:33" ht="13.5" customHeight="1" x14ac:dyDescent="0.25">
      <c r="A8" s="97" t="s">
        <v>57</v>
      </c>
      <c r="B8" s="92"/>
      <c r="C8" s="92"/>
      <c r="D8" s="96" t="s">
        <v>35</v>
      </c>
    </row>
    <row r="9" spans="1:33" ht="16.5" thickBot="1" x14ac:dyDescent="0.25">
      <c r="C9" s="122"/>
      <c r="D9" s="122"/>
    </row>
    <row r="10" spans="1:33" s="60" customFormat="1" ht="32.25" thickBot="1" x14ac:dyDescent="0.25">
      <c r="A10" s="3" t="s">
        <v>98</v>
      </c>
      <c r="B10" s="4" t="s">
        <v>49</v>
      </c>
      <c r="C10" s="4" t="s">
        <v>51</v>
      </c>
      <c r="D10" s="57" t="s">
        <v>50</v>
      </c>
      <c r="E10" s="58" t="s">
        <v>4</v>
      </c>
      <c r="F10" s="59" t="s">
        <v>5</v>
      </c>
      <c r="G10" s="59" t="s">
        <v>6</v>
      </c>
      <c r="H10" s="59" t="s">
        <v>7</v>
      </c>
      <c r="I10" s="59" t="s">
        <v>8</v>
      </c>
      <c r="J10" s="59" t="s">
        <v>9</v>
      </c>
      <c r="K10" s="59" t="s">
        <v>10</v>
      </c>
      <c r="L10" s="59" t="s">
        <v>11</v>
      </c>
      <c r="M10" s="59" t="s">
        <v>12</v>
      </c>
      <c r="N10" s="59" t="s">
        <v>13</v>
      </c>
      <c r="O10" s="59" t="s">
        <v>14</v>
      </c>
      <c r="P10" s="59" t="s">
        <v>15</v>
      </c>
      <c r="Q10" s="59" t="s">
        <v>16</v>
      </c>
      <c r="R10" s="59" t="s">
        <v>17</v>
      </c>
      <c r="S10" s="59" t="s">
        <v>18</v>
      </c>
      <c r="T10" s="59" t="s">
        <v>19</v>
      </c>
      <c r="U10" s="59" t="s">
        <v>20</v>
      </c>
      <c r="V10" s="59" t="s">
        <v>21</v>
      </c>
      <c r="W10" s="59" t="s">
        <v>22</v>
      </c>
      <c r="X10" s="59" t="s">
        <v>23</v>
      </c>
      <c r="Y10" s="59" t="s">
        <v>24</v>
      </c>
      <c r="Z10" s="59" t="s">
        <v>25</v>
      </c>
      <c r="AA10" s="59" t="s">
        <v>26</v>
      </c>
      <c r="AB10" s="76" t="s">
        <v>27</v>
      </c>
      <c r="AC10" s="75" t="s">
        <v>31</v>
      </c>
    </row>
    <row r="11" spans="1:33" ht="15" x14ac:dyDescent="0.2">
      <c r="A11" s="124">
        <v>48214</v>
      </c>
      <c r="B11" s="126">
        <v>45337652.446009703</v>
      </c>
      <c r="C11" s="61" t="s">
        <v>32</v>
      </c>
      <c r="D11" s="62">
        <v>20</v>
      </c>
      <c r="E11" s="83">
        <v>53391.540019476393</v>
      </c>
      <c r="F11" s="84">
        <v>37981.518500043123</v>
      </c>
      <c r="G11" s="84">
        <v>31072.268945424792</v>
      </c>
      <c r="H11" s="84">
        <v>32571.705394557899</v>
      </c>
      <c r="I11" s="84">
        <v>57547.368144357664</v>
      </c>
      <c r="J11" s="84">
        <v>84889.0140421939</v>
      </c>
      <c r="K11" s="84">
        <v>120043.89814706838</v>
      </c>
      <c r="L11" s="84">
        <v>59563.6845002017</v>
      </c>
      <c r="M11" s="84">
        <v>62966.257525700734</v>
      </c>
      <c r="N11" s="84">
        <v>64155.394526221462</v>
      </c>
      <c r="O11" s="84">
        <v>65276.754947638728</v>
      </c>
      <c r="P11" s="84">
        <v>65939.748315362522</v>
      </c>
      <c r="Q11" s="84">
        <v>65145.541944222263</v>
      </c>
      <c r="R11" s="84">
        <v>64121.661215801665</v>
      </c>
      <c r="S11" s="84">
        <v>64403.484226894943</v>
      </c>
      <c r="T11" s="84">
        <v>64254.808778279585</v>
      </c>
      <c r="U11" s="84">
        <v>63759.451588972785</v>
      </c>
      <c r="V11" s="84">
        <v>78841.230509107394</v>
      </c>
      <c r="W11" s="84">
        <v>96429.186379727878</v>
      </c>
      <c r="X11" s="84">
        <v>105235.41519564364</v>
      </c>
      <c r="Y11" s="84">
        <v>95595.107143417888</v>
      </c>
      <c r="Z11" s="84">
        <v>76476.999747390641</v>
      </c>
      <c r="AA11" s="84">
        <v>48211.45617113261</v>
      </c>
      <c r="AB11" s="85">
        <v>23357.071505331089</v>
      </c>
      <c r="AC11" s="86">
        <v>31624611.348283399</v>
      </c>
      <c r="AF11" s="1" t="s">
        <v>1</v>
      </c>
      <c r="AG11" s="1">
        <v>1</v>
      </c>
    </row>
    <row r="12" spans="1:33" ht="15" x14ac:dyDescent="0.2">
      <c r="A12" s="124"/>
      <c r="B12" s="126"/>
      <c r="C12" s="63" t="s">
        <v>33</v>
      </c>
      <c r="D12" s="64">
        <v>5</v>
      </c>
      <c r="E12" s="80">
        <v>63099.852221315246</v>
      </c>
      <c r="F12" s="81">
        <v>44800.076771062937</v>
      </c>
      <c r="G12" s="81">
        <v>36325.53006340337</v>
      </c>
      <c r="H12" s="81">
        <v>35430.906244923019</v>
      </c>
      <c r="I12" s="81">
        <v>46708.123812150741</v>
      </c>
      <c r="J12" s="81">
        <v>45451.080930210788</v>
      </c>
      <c r="K12" s="81">
        <v>73438.083285347893</v>
      </c>
      <c r="L12" s="81">
        <v>51671.581658714385</v>
      </c>
      <c r="M12" s="81">
        <v>59153.296080940221</v>
      </c>
      <c r="N12" s="81">
        <v>61441.358074195923</v>
      </c>
      <c r="O12" s="81">
        <v>62362.580757700147</v>
      </c>
      <c r="P12" s="81">
        <v>63160.148419321122</v>
      </c>
      <c r="Q12" s="81">
        <v>63004.24042237558</v>
      </c>
      <c r="R12" s="81">
        <v>61714.297776000756</v>
      </c>
      <c r="S12" s="81">
        <v>60237.210115407004</v>
      </c>
      <c r="T12" s="81">
        <v>59155.720635758946</v>
      </c>
      <c r="U12" s="81">
        <v>58462.845849419879</v>
      </c>
      <c r="V12" s="81">
        <v>59297.374936223372</v>
      </c>
      <c r="W12" s="81">
        <v>78248.73314024182</v>
      </c>
      <c r="X12" s="81">
        <v>87113.943409560263</v>
      </c>
      <c r="Y12" s="81">
        <v>80911.342526686931</v>
      </c>
      <c r="Z12" s="81">
        <v>65168.964255228871</v>
      </c>
      <c r="AA12" s="81">
        <v>43424.497629547506</v>
      </c>
      <c r="AB12" s="82">
        <v>24343.302051397346</v>
      </c>
      <c r="AC12" s="87">
        <v>6920625.4553356692</v>
      </c>
      <c r="AF12" s="1" t="s">
        <v>3</v>
      </c>
      <c r="AG12" s="1">
        <v>1</v>
      </c>
    </row>
    <row r="13" spans="1:33" ht="15" x14ac:dyDescent="0.2">
      <c r="A13" s="124"/>
      <c r="B13" s="126"/>
      <c r="C13" s="65" t="s">
        <v>34</v>
      </c>
      <c r="D13" s="66">
        <v>6</v>
      </c>
      <c r="E13" s="102">
        <v>67043.320671777488</v>
      </c>
      <c r="F13" s="78">
        <v>49086.395659776084</v>
      </c>
      <c r="G13" s="78">
        <v>36982.835882904292</v>
      </c>
      <c r="H13" s="78">
        <v>30564.099328788354</v>
      </c>
      <c r="I13" s="78">
        <v>31861.096649677074</v>
      </c>
      <c r="J13" s="78">
        <v>21280.026381318989</v>
      </c>
      <c r="K13" s="78">
        <v>29856.749254231865</v>
      </c>
      <c r="L13" s="78">
        <v>21279.430139237349</v>
      </c>
      <c r="M13" s="78">
        <v>44335.369327454326</v>
      </c>
      <c r="N13" s="78">
        <v>52625.235383594852</v>
      </c>
      <c r="O13" s="78">
        <v>55913.951960428349</v>
      </c>
      <c r="P13" s="78">
        <v>57820.376256986296</v>
      </c>
      <c r="Q13" s="78">
        <v>58203.96008112243</v>
      </c>
      <c r="R13" s="78">
        <v>56980.839135851951</v>
      </c>
      <c r="S13" s="78">
        <v>54245.251544888219</v>
      </c>
      <c r="T13" s="78">
        <v>52318.986713264305</v>
      </c>
      <c r="U13" s="78">
        <v>51211.423245813086</v>
      </c>
      <c r="V13" s="78">
        <v>41467.383816520211</v>
      </c>
      <c r="W13" s="78">
        <v>62928.468789775769</v>
      </c>
      <c r="X13" s="78">
        <v>76999.216970109876</v>
      </c>
      <c r="Y13" s="78">
        <v>72232.405547784161</v>
      </c>
      <c r="Z13" s="78">
        <v>56092.551920088576</v>
      </c>
      <c r="AA13" s="78">
        <v>34656.475499926135</v>
      </c>
      <c r="AB13" s="79">
        <v>16083.42357045109</v>
      </c>
      <c r="AC13" s="88">
        <v>6792415.6423906256</v>
      </c>
      <c r="AF13" s="1" t="s">
        <v>2</v>
      </c>
      <c r="AG13" s="1">
        <v>1</v>
      </c>
    </row>
    <row r="14" spans="1:33" ht="15.75" thickBot="1" x14ac:dyDescent="0.25">
      <c r="A14" s="125"/>
      <c r="B14" s="128"/>
      <c r="C14" s="71" t="s">
        <v>31</v>
      </c>
      <c r="D14" s="72">
        <v>31</v>
      </c>
      <c r="E14" s="67">
        <v>1785589.985526769</v>
      </c>
      <c r="F14" s="68">
        <v>1278149.1278148338</v>
      </c>
      <c r="G14" s="68">
        <v>1024970.0445229386</v>
      </c>
      <c r="H14" s="68">
        <v>1011973.2350885032</v>
      </c>
      <c r="I14" s="68">
        <v>1575654.5618459694</v>
      </c>
      <c r="J14" s="68">
        <v>2052715.8437828459</v>
      </c>
      <c r="K14" s="68">
        <v>2947208.8748934986</v>
      </c>
      <c r="L14" s="68">
        <v>1577308.1791330301</v>
      </c>
      <c r="M14" s="68">
        <v>1821103.8468834418</v>
      </c>
      <c r="N14" s="68">
        <v>1906066.0931969779</v>
      </c>
      <c r="O14" s="68">
        <v>1952831.7145038454</v>
      </c>
      <c r="P14" s="68">
        <v>1981517.9659457738</v>
      </c>
      <c r="Q14" s="68">
        <v>1967155.8014830579</v>
      </c>
      <c r="R14" s="68">
        <v>1932889.7480111488</v>
      </c>
      <c r="S14" s="68">
        <v>1914727.2443842629</v>
      </c>
      <c r="T14" s="68">
        <v>1894788.6990239723</v>
      </c>
      <c r="U14" s="68">
        <v>1874771.8005014337</v>
      </c>
      <c r="V14" s="68">
        <v>2122115.7877623858</v>
      </c>
      <c r="W14" s="68">
        <v>2697398.2060344215</v>
      </c>
      <c r="X14" s="68">
        <v>3002273.3227813332</v>
      </c>
      <c r="Y14" s="68">
        <v>2749853.2887884974</v>
      </c>
      <c r="Z14" s="68">
        <v>2191940.1277444884</v>
      </c>
      <c r="AA14" s="68">
        <v>1389290.4645699465</v>
      </c>
      <c r="AB14" s="77">
        <v>685358.4817863151</v>
      </c>
      <c r="AC14" s="87">
        <v>45337652.446009696</v>
      </c>
      <c r="AD14" s="87"/>
    </row>
    <row r="15" spans="1:33" ht="15" x14ac:dyDescent="0.2">
      <c r="A15" s="124">
        <v>48245</v>
      </c>
      <c r="B15" s="126">
        <v>47484339.208029494</v>
      </c>
      <c r="C15" s="61" t="s">
        <v>32</v>
      </c>
      <c r="D15" s="62">
        <v>20</v>
      </c>
      <c r="E15" s="83">
        <v>50870.794697505524</v>
      </c>
      <c r="F15" s="84">
        <v>36830.99601735035</v>
      </c>
      <c r="G15" s="84">
        <v>30557.739004862098</v>
      </c>
      <c r="H15" s="84">
        <v>34025.061032386708</v>
      </c>
      <c r="I15" s="84">
        <v>76261.466240874695</v>
      </c>
      <c r="J15" s="84">
        <v>142879.37941679489</v>
      </c>
      <c r="K15" s="84">
        <v>160539.44438944093</v>
      </c>
      <c r="L15" s="84">
        <v>64604.693383942766</v>
      </c>
      <c r="M15" s="84">
        <v>66783.071403234804</v>
      </c>
      <c r="N15" s="84">
        <v>67942.376286594139</v>
      </c>
      <c r="O15" s="84">
        <v>69260.75724283747</v>
      </c>
      <c r="P15" s="84">
        <v>69992.309635340542</v>
      </c>
      <c r="Q15" s="84">
        <v>68910.997817314637</v>
      </c>
      <c r="R15" s="84">
        <v>68247.231032868702</v>
      </c>
      <c r="S15" s="84">
        <v>68559.95610188623</v>
      </c>
      <c r="T15" s="84">
        <v>68493.00251825391</v>
      </c>
      <c r="U15" s="84">
        <v>68185.035675638224</v>
      </c>
      <c r="V15" s="84">
        <v>82310.178413395595</v>
      </c>
      <c r="W15" s="84">
        <v>98307.32925669213</v>
      </c>
      <c r="X15" s="84">
        <v>110399.56446830754</v>
      </c>
      <c r="Y15" s="84">
        <v>101124.39069303556</v>
      </c>
      <c r="Z15" s="84">
        <v>79063.071026422287</v>
      </c>
      <c r="AA15" s="84">
        <v>46979.220542347568</v>
      </c>
      <c r="AB15" s="85">
        <v>20288.992203485421</v>
      </c>
      <c r="AC15" s="86">
        <v>35028341.170016244</v>
      </c>
      <c r="AF15" s="1" t="s">
        <v>1</v>
      </c>
      <c r="AG15" s="1">
        <v>2</v>
      </c>
    </row>
    <row r="16" spans="1:33" ht="15" x14ac:dyDescent="0.2">
      <c r="A16" s="124"/>
      <c r="B16" s="126"/>
      <c r="C16" s="63" t="s">
        <v>33</v>
      </c>
      <c r="D16" s="64">
        <v>4</v>
      </c>
      <c r="E16" s="80">
        <v>63793.80568330668</v>
      </c>
      <c r="F16" s="81">
        <v>47598.026483222697</v>
      </c>
      <c r="G16" s="81">
        <v>38625.02087431767</v>
      </c>
      <c r="H16" s="81">
        <v>36833.0370184782</v>
      </c>
      <c r="I16" s="81">
        <v>51926.194917206623</v>
      </c>
      <c r="J16" s="81">
        <v>59248.081323743339</v>
      </c>
      <c r="K16" s="81">
        <v>96012.269825673429</v>
      </c>
      <c r="L16" s="81">
        <v>61237.202609175991</v>
      </c>
      <c r="M16" s="81">
        <v>65067.598338080672</v>
      </c>
      <c r="N16" s="81">
        <v>67328.53346945408</v>
      </c>
      <c r="O16" s="81">
        <v>68975.846993510087</v>
      </c>
      <c r="P16" s="81">
        <v>69617.805014159516</v>
      </c>
      <c r="Q16" s="81">
        <v>69125.253890951717</v>
      </c>
      <c r="R16" s="81">
        <v>67406.046861113733</v>
      </c>
      <c r="S16" s="81">
        <v>65414.800241910954</v>
      </c>
      <c r="T16" s="81">
        <v>64514.742560154795</v>
      </c>
      <c r="U16" s="81">
        <v>63932.363686451783</v>
      </c>
      <c r="V16" s="81">
        <v>66133.567033613901</v>
      </c>
      <c r="W16" s="81">
        <v>82082.361484809575</v>
      </c>
      <c r="X16" s="81">
        <v>93169.089024508168</v>
      </c>
      <c r="Y16" s="81">
        <v>85923.484987857591</v>
      </c>
      <c r="Z16" s="81">
        <v>69649.652960556079</v>
      </c>
      <c r="AA16" s="81">
        <v>46212.312662781485</v>
      </c>
      <c r="AB16" s="82">
        <v>25176.604220904657</v>
      </c>
      <c r="AC16" s="87">
        <v>6100014.8086637724</v>
      </c>
      <c r="AF16" s="1" t="s">
        <v>3</v>
      </c>
      <c r="AG16" s="1">
        <v>2</v>
      </c>
    </row>
    <row r="17" spans="1:33" ht="15" x14ac:dyDescent="0.2">
      <c r="A17" s="124"/>
      <c r="B17" s="126"/>
      <c r="C17" s="65" t="s">
        <v>34</v>
      </c>
      <c r="D17" s="66">
        <v>5</v>
      </c>
      <c r="E17" s="102">
        <v>65263.811505203397</v>
      </c>
      <c r="F17" s="78">
        <v>46582.027676555954</v>
      </c>
      <c r="G17" s="78">
        <v>35751.818212126818</v>
      </c>
      <c r="H17" s="78">
        <v>29544.115800517266</v>
      </c>
      <c r="I17" s="78">
        <v>32339.363963547356</v>
      </c>
      <c r="J17" s="78">
        <v>24079.955866019947</v>
      </c>
      <c r="K17" s="78">
        <v>40083.177004169564</v>
      </c>
      <c r="L17" s="78">
        <v>35192.921675024023</v>
      </c>
      <c r="M17" s="78">
        <v>58215.885214475842</v>
      </c>
      <c r="N17" s="78">
        <v>61205.249302353426</v>
      </c>
      <c r="O17" s="78">
        <v>62892.415503017641</v>
      </c>
      <c r="P17" s="78">
        <v>63817.117555989833</v>
      </c>
      <c r="Q17" s="78">
        <v>63861.871987228442</v>
      </c>
      <c r="R17" s="78">
        <v>63180.164572148067</v>
      </c>
      <c r="S17" s="78">
        <v>61627.747332596176</v>
      </c>
      <c r="T17" s="78">
        <v>60557.628096234403</v>
      </c>
      <c r="U17" s="78">
        <v>60175.239312752616</v>
      </c>
      <c r="V17" s="78">
        <v>51550.426392611829</v>
      </c>
      <c r="W17" s="78">
        <v>72680.880431140642</v>
      </c>
      <c r="X17" s="78">
        <v>88817.128381521252</v>
      </c>
      <c r="Y17" s="78">
        <v>83863.274839063088</v>
      </c>
      <c r="Z17" s="78">
        <v>63586.087297813778</v>
      </c>
      <c r="AA17" s="78">
        <v>34866.205778544958</v>
      </c>
      <c r="AB17" s="79">
        <v>11462.132169238144</v>
      </c>
      <c r="AC17" s="88">
        <v>6355983.2293494735</v>
      </c>
      <c r="AF17" s="1" t="s">
        <v>2</v>
      </c>
      <c r="AG17" s="1">
        <v>2</v>
      </c>
    </row>
    <row r="18" spans="1:33" ht="15.75" thickBot="1" x14ac:dyDescent="0.25">
      <c r="A18" s="125"/>
      <c r="B18" s="128"/>
      <c r="C18" s="69" t="s">
        <v>31</v>
      </c>
      <c r="D18" s="70">
        <v>29</v>
      </c>
      <c r="E18" s="67">
        <v>1598910.1742093544</v>
      </c>
      <c r="F18" s="68">
        <v>1159922.1646626776</v>
      </c>
      <c r="G18" s="68">
        <v>944413.95465514681</v>
      </c>
      <c r="H18" s="68">
        <v>975553.94772423327</v>
      </c>
      <c r="I18" s="68">
        <v>1894630.9243040574</v>
      </c>
      <c r="J18" s="68">
        <v>3214979.692960971</v>
      </c>
      <c r="K18" s="68">
        <v>3795253.8521123603</v>
      </c>
      <c r="L18" s="68">
        <v>1713007.2864906795</v>
      </c>
      <c r="M18" s="68">
        <v>1887011.2474893979</v>
      </c>
      <c r="N18" s="68">
        <v>1934187.9061214663</v>
      </c>
      <c r="O18" s="68">
        <v>1975580.6103458779</v>
      </c>
      <c r="P18" s="68">
        <v>1997403.0005433981</v>
      </c>
      <c r="Q18" s="68">
        <v>1974030.3318462418</v>
      </c>
      <c r="R18" s="68">
        <v>1950469.6309625695</v>
      </c>
      <c r="S18" s="68">
        <v>1940997.0596683493</v>
      </c>
      <c r="T18" s="68">
        <v>1930707.1610868694</v>
      </c>
      <c r="U18" s="68">
        <v>1920306.3648223348</v>
      </c>
      <c r="V18" s="68">
        <v>2168489.9683654266</v>
      </c>
      <c r="W18" s="68">
        <v>2657880.4332287842</v>
      </c>
      <c r="X18" s="68">
        <v>3024753.2873717896</v>
      </c>
      <c r="Y18" s="68">
        <v>2785498.1280074571</v>
      </c>
      <c r="Z18" s="68">
        <v>2177790.4688597391</v>
      </c>
      <c r="AA18" s="68">
        <v>1298764.6903908022</v>
      </c>
      <c r="AB18" s="77">
        <v>563796.92179951782</v>
      </c>
      <c r="AC18" s="87">
        <v>47484339.208029486</v>
      </c>
      <c r="AD18" s="87"/>
    </row>
    <row r="19" spans="1:33" ht="15" x14ac:dyDescent="0.2">
      <c r="A19" s="123">
        <v>48274</v>
      </c>
      <c r="B19" s="126">
        <v>50660916.375931121</v>
      </c>
      <c r="C19" s="61" t="s">
        <v>32</v>
      </c>
      <c r="D19" s="62">
        <v>20</v>
      </c>
      <c r="E19" s="83">
        <v>62539.012221459358</v>
      </c>
      <c r="F19" s="84">
        <v>47394.901587539433</v>
      </c>
      <c r="G19" s="84">
        <v>42708.621161545729</v>
      </c>
      <c r="H19" s="84">
        <v>46862.803169972787</v>
      </c>
      <c r="I19" s="84">
        <v>87917.082282249306</v>
      </c>
      <c r="J19" s="84">
        <v>140794.57132321823</v>
      </c>
      <c r="K19" s="84">
        <v>155957.18146873303</v>
      </c>
      <c r="L19" s="84">
        <v>63727.154683021145</v>
      </c>
      <c r="M19" s="84">
        <v>65931.184206452483</v>
      </c>
      <c r="N19" s="84">
        <v>66956.117093109802</v>
      </c>
      <c r="O19" s="84">
        <v>68238.57725087709</v>
      </c>
      <c r="P19" s="84">
        <v>68982.671073677207</v>
      </c>
      <c r="Q19" s="84">
        <v>68137.692250144988</v>
      </c>
      <c r="R19" s="84">
        <v>67376.771340913983</v>
      </c>
      <c r="S19" s="84">
        <v>67737.747145867499</v>
      </c>
      <c r="T19" s="84">
        <v>67660.420224038651</v>
      </c>
      <c r="U19" s="84">
        <v>67304.950777599443</v>
      </c>
      <c r="V19" s="84">
        <v>84428.957045406452</v>
      </c>
      <c r="W19" s="84">
        <v>100306.24808557969</v>
      </c>
      <c r="X19" s="84">
        <v>108269.67925329549</v>
      </c>
      <c r="Y19" s="84">
        <v>98239.700671816332</v>
      </c>
      <c r="Z19" s="84">
        <v>77611.645684191608</v>
      </c>
      <c r="AA19" s="84">
        <v>49537.38910127095</v>
      </c>
      <c r="AB19" s="85">
        <v>25013.692691919852</v>
      </c>
      <c r="AC19" s="86">
        <v>35992695.435878009</v>
      </c>
      <c r="AF19" s="1" t="s">
        <v>1</v>
      </c>
      <c r="AG19" s="1">
        <v>3</v>
      </c>
    </row>
    <row r="20" spans="1:33" ht="15" x14ac:dyDescent="0.2">
      <c r="A20" s="124"/>
      <c r="B20" s="126"/>
      <c r="C20" s="63" t="s">
        <v>33</v>
      </c>
      <c r="D20" s="64">
        <v>4</v>
      </c>
      <c r="E20" s="80">
        <v>67830.75305428631</v>
      </c>
      <c r="F20" s="81">
        <v>50968.710476928973</v>
      </c>
      <c r="G20" s="81">
        <v>44764.534311245232</v>
      </c>
      <c r="H20" s="81">
        <v>43682.069689806463</v>
      </c>
      <c r="I20" s="81">
        <v>57206.508133118645</v>
      </c>
      <c r="J20" s="81">
        <v>57773.502744335463</v>
      </c>
      <c r="K20" s="81">
        <v>89671.965677420259</v>
      </c>
      <c r="L20" s="81">
        <v>57402.665356823389</v>
      </c>
      <c r="M20" s="81">
        <v>62668.366504936988</v>
      </c>
      <c r="N20" s="81">
        <v>65009.893661714224</v>
      </c>
      <c r="O20" s="81">
        <v>66553.339174732013</v>
      </c>
      <c r="P20" s="81">
        <v>67204.035927419056</v>
      </c>
      <c r="Q20" s="81">
        <v>66855.630677050212</v>
      </c>
      <c r="R20" s="81">
        <v>65358.182860366047</v>
      </c>
      <c r="S20" s="81">
        <v>63829.336698276689</v>
      </c>
      <c r="T20" s="81">
        <v>62826.556248027322</v>
      </c>
      <c r="U20" s="81">
        <v>62155.601294375825</v>
      </c>
      <c r="V20" s="81">
        <v>62116.235593593228</v>
      </c>
      <c r="W20" s="81">
        <v>80824.29090038217</v>
      </c>
      <c r="X20" s="81">
        <v>88845.533284375822</v>
      </c>
      <c r="Y20" s="81">
        <v>80376.194462562926</v>
      </c>
      <c r="Z20" s="81">
        <v>65651.375989389315</v>
      </c>
      <c r="AA20" s="81">
        <v>45803.088114242215</v>
      </c>
      <c r="AB20" s="82">
        <v>26940.137778125852</v>
      </c>
      <c r="AC20" s="87">
        <v>6009274.0344541399</v>
      </c>
      <c r="AF20" s="1" t="s">
        <v>3</v>
      </c>
      <c r="AG20" s="1">
        <v>3</v>
      </c>
    </row>
    <row r="21" spans="1:33" ht="15" x14ac:dyDescent="0.2">
      <c r="A21" s="124"/>
      <c r="B21" s="126"/>
      <c r="C21" s="65" t="s">
        <v>34</v>
      </c>
      <c r="D21" s="66">
        <v>7</v>
      </c>
      <c r="E21" s="102">
        <v>64778.455691976829</v>
      </c>
      <c r="F21" s="78">
        <v>46630.866960225088</v>
      </c>
      <c r="G21" s="78">
        <v>38555.588920205832</v>
      </c>
      <c r="H21" s="78">
        <v>35143.184832813597</v>
      </c>
      <c r="I21" s="78">
        <v>38207.635392743876</v>
      </c>
      <c r="J21" s="78">
        <v>26507.185950064613</v>
      </c>
      <c r="K21" s="78">
        <v>41333.248095210249</v>
      </c>
      <c r="L21" s="78">
        <v>34696.992280880535</v>
      </c>
      <c r="M21" s="78">
        <v>54477.574058438324</v>
      </c>
      <c r="N21" s="78">
        <v>59052.426297257713</v>
      </c>
      <c r="O21" s="78">
        <v>61003.461388146534</v>
      </c>
      <c r="P21" s="78">
        <v>61809.868153963122</v>
      </c>
      <c r="Q21" s="78">
        <v>62038.643153669342</v>
      </c>
      <c r="R21" s="78">
        <v>61233.021038899598</v>
      </c>
      <c r="S21" s="78">
        <v>59836.978730006864</v>
      </c>
      <c r="T21" s="78">
        <v>58269.342721688045</v>
      </c>
      <c r="U21" s="78">
        <v>57756.917393636169</v>
      </c>
      <c r="V21" s="78">
        <v>47411.628895568414</v>
      </c>
      <c r="W21" s="78">
        <v>66846.753178425861</v>
      </c>
      <c r="X21" s="78">
        <v>78946.334628051409</v>
      </c>
      <c r="Y21" s="78">
        <v>73583.22317856508</v>
      </c>
      <c r="Z21" s="78">
        <v>58032.972104137756</v>
      </c>
      <c r="AA21" s="78">
        <v>35655.628498416991</v>
      </c>
      <c r="AB21" s="79">
        <v>15184.483542576821</v>
      </c>
      <c r="AC21" s="88">
        <v>8658946.9055989813</v>
      </c>
      <c r="AF21" s="1" t="s">
        <v>2</v>
      </c>
      <c r="AG21" s="1">
        <v>3</v>
      </c>
    </row>
    <row r="22" spans="1:33" ht="15.75" thickBot="1" x14ac:dyDescent="0.25">
      <c r="A22" s="125"/>
      <c r="B22" s="128"/>
      <c r="C22" s="69" t="s">
        <v>31</v>
      </c>
      <c r="D22" s="70">
        <v>31</v>
      </c>
      <c r="E22" s="67">
        <v>1975552.4464901702</v>
      </c>
      <c r="F22" s="68">
        <v>1478188.9423800802</v>
      </c>
      <c r="G22" s="68">
        <v>1303119.6829173365</v>
      </c>
      <c r="H22" s="68">
        <v>1357986.6359883768</v>
      </c>
      <c r="I22" s="68">
        <v>2254621.1259266678</v>
      </c>
      <c r="J22" s="68">
        <v>3232535.7390921591</v>
      </c>
      <c r="K22" s="68">
        <v>3767164.2287508133</v>
      </c>
      <c r="L22" s="68">
        <v>1747032.7010538802</v>
      </c>
      <c r="M22" s="68">
        <v>1950640.1685578658</v>
      </c>
      <c r="N22" s="68">
        <v>2012528.900589857</v>
      </c>
      <c r="O22" s="68">
        <v>2058009.1314334956</v>
      </c>
      <c r="P22" s="68">
        <v>2081138.6422609622</v>
      </c>
      <c r="Q22" s="68">
        <v>2064446.8697867861</v>
      </c>
      <c r="R22" s="68">
        <v>2037599.305532041</v>
      </c>
      <c r="S22" s="68">
        <v>2028931.1408205049</v>
      </c>
      <c r="T22" s="68">
        <v>2012400.0285246987</v>
      </c>
      <c r="U22" s="68">
        <v>1999019.8424849454</v>
      </c>
      <c r="V22" s="68">
        <v>2268925.4855514807</v>
      </c>
      <c r="W22" s="68">
        <v>2797349.3975621038</v>
      </c>
      <c r="X22" s="68">
        <v>3073400.0605997727</v>
      </c>
      <c r="Y22" s="68">
        <v>2801381.3535365341</v>
      </c>
      <c r="Z22" s="68">
        <v>2221069.2223703535</v>
      </c>
      <c r="AA22" s="68">
        <v>1423549.5339713069</v>
      </c>
      <c r="AB22" s="77">
        <v>714325.78974893817</v>
      </c>
      <c r="AC22" s="87">
        <v>50660916.375931129</v>
      </c>
      <c r="AD22" s="87"/>
    </row>
    <row r="23" spans="1:33" ht="15" x14ac:dyDescent="0.2">
      <c r="A23" s="123">
        <v>48305</v>
      </c>
      <c r="B23" s="126">
        <v>49876509.494989231</v>
      </c>
      <c r="C23" s="61" t="s">
        <v>32</v>
      </c>
      <c r="D23" s="62">
        <v>22</v>
      </c>
      <c r="E23" s="83">
        <v>55147.218199691226</v>
      </c>
      <c r="F23" s="84">
        <v>41922.7359946496</v>
      </c>
      <c r="G23" s="84">
        <v>36600.851053353537</v>
      </c>
      <c r="H23" s="84">
        <v>41585.172637765849</v>
      </c>
      <c r="I23" s="84">
        <v>82591.251173556695</v>
      </c>
      <c r="J23" s="84">
        <v>134783.47579541779</v>
      </c>
      <c r="K23" s="84">
        <v>150976.8364794653</v>
      </c>
      <c r="L23" s="84">
        <v>64712.638747462173</v>
      </c>
      <c r="M23" s="84">
        <v>66846.255470346849</v>
      </c>
      <c r="N23" s="84">
        <v>67831.400759298194</v>
      </c>
      <c r="O23" s="84">
        <v>69160.711708624556</v>
      </c>
      <c r="P23" s="84">
        <v>70028.102503259317</v>
      </c>
      <c r="Q23" s="84">
        <v>69031.054970693556</v>
      </c>
      <c r="R23" s="84">
        <v>68288.504167421255</v>
      </c>
      <c r="S23" s="84">
        <v>68756.666530699003</v>
      </c>
      <c r="T23" s="84">
        <v>68794.804272243608</v>
      </c>
      <c r="U23" s="84">
        <v>68310.259049838482</v>
      </c>
      <c r="V23" s="84">
        <v>82321.3989915969</v>
      </c>
      <c r="W23" s="84">
        <v>99518.219099235983</v>
      </c>
      <c r="X23" s="84">
        <v>105648.21261975865</v>
      </c>
      <c r="Y23" s="84">
        <v>95472.362972191913</v>
      </c>
      <c r="Z23" s="84">
        <v>74416.054368183439</v>
      </c>
      <c r="AA23" s="84">
        <v>46430.05447588754</v>
      </c>
      <c r="AB23" s="85">
        <v>22792.469795296824</v>
      </c>
      <c r="AC23" s="86">
        <v>38543267.660390645</v>
      </c>
      <c r="AF23" s="1" t="s">
        <v>1</v>
      </c>
      <c r="AG23" s="1">
        <v>4</v>
      </c>
    </row>
    <row r="24" spans="1:33" ht="15" x14ac:dyDescent="0.2">
      <c r="A24" s="124"/>
      <c r="B24" s="126"/>
      <c r="C24" s="63" t="s">
        <v>33</v>
      </c>
      <c r="D24" s="64">
        <v>4</v>
      </c>
      <c r="E24" s="80">
        <v>67597.561780423217</v>
      </c>
      <c r="F24" s="81">
        <v>51613.638657342228</v>
      </c>
      <c r="G24" s="81">
        <v>43714.153660345721</v>
      </c>
      <c r="H24" s="81">
        <v>43550.115220331601</v>
      </c>
      <c r="I24" s="81">
        <v>58492.638933154929</v>
      </c>
      <c r="J24" s="81">
        <v>62528.874948509831</v>
      </c>
      <c r="K24" s="81">
        <v>99439.323127398689</v>
      </c>
      <c r="L24" s="81">
        <v>61791.608426004139</v>
      </c>
      <c r="M24" s="81">
        <v>65212.004060603285</v>
      </c>
      <c r="N24" s="81">
        <v>67167.942244814316</v>
      </c>
      <c r="O24" s="81">
        <v>68483.993143170097</v>
      </c>
      <c r="P24" s="81">
        <v>69388.651352171612</v>
      </c>
      <c r="Q24" s="81">
        <v>68875.166144323244</v>
      </c>
      <c r="R24" s="81">
        <v>67092.253922224438</v>
      </c>
      <c r="S24" s="81">
        <v>65375.247187204077</v>
      </c>
      <c r="T24" s="81">
        <v>64473.131377175952</v>
      </c>
      <c r="U24" s="81">
        <v>63676.805809379126</v>
      </c>
      <c r="V24" s="81">
        <v>64876.883227935308</v>
      </c>
      <c r="W24" s="81">
        <v>84580.925752015974</v>
      </c>
      <c r="X24" s="81">
        <v>89026.026315003488</v>
      </c>
      <c r="Y24" s="81">
        <v>81061.763858139166</v>
      </c>
      <c r="Z24" s="81">
        <v>65477.392612706499</v>
      </c>
      <c r="AA24" s="81">
        <v>44883.257628877072</v>
      </c>
      <c r="AB24" s="82">
        <v>24005.376279960146</v>
      </c>
      <c r="AC24" s="87">
        <v>6169538.9426768562</v>
      </c>
      <c r="AF24" s="1" t="s">
        <v>3</v>
      </c>
      <c r="AG24" s="1">
        <v>4</v>
      </c>
    </row>
    <row r="25" spans="1:33" ht="15" x14ac:dyDescent="0.2">
      <c r="A25" s="124"/>
      <c r="B25" s="126"/>
      <c r="C25" s="65" t="s">
        <v>34</v>
      </c>
      <c r="D25" s="66">
        <v>4</v>
      </c>
      <c r="E25" s="102">
        <v>65427.105611014711</v>
      </c>
      <c r="F25" s="78">
        <v>47113.32061712235</v>
      </c>
      <c r="G25" s="78">
        <v>37061.652447147717</v>
      </c>
      <c r="H25" s="78">
        <v>33869.946662923539</v>
      </c>
      <c r="I25" s="78">
        <v>36871.035733570061</v>
      </c>
      <c r="J25" s="78">
        <v>24803.811380688781</v>
      </c>
      <c r="K25" s="78">
        <v>44442.091439911899</v>
      </c>
      <c r="L25" s="78">
        <v>40925.54002241468</v>
      </c>
      <c r="M25" s="78">
        <v>58829.006989327434</v>
      </c>
      <c r="N25" s="78">
        <v>61090.624429355856</v>
      </c>
      <c r="O25" s="78">
        <v>62496.16446972089</v>
      </c>
      <c r="P25" s="78">
        <v>63414.804436122016</v>
      </c>
      <c r="Q25" s="78">
        <v>63842.177355099797</v>
      </c>
      <c r="R25" s="78">
        <v>63201.323834127332</v>
      </c>
      <c r="S25" s="78">
        <v>61793.834515045106</v>
      </c>
      <c r="T25" s="78">
        <v>60926.31445500908</v>
      </c>
      <c r="U25" s="78">
        <v>60626.74174475731</v>
      </c>
      <c r="V25" s="78">
        <v>54786.307183355311</v>
      </c>
      <c r="W25" s="78">
        <v>75022.149863601851</v>
      </c>
      <c r="X25" s="78">
        <v>85777.043658141745</v>
      </c>
      <c r="Y25" s="78">
        <v>79597.922672912289</v>
      </c>
      <c r="Z25" s="78">
        <v>61333.454407689409</v>
      </c>
      <c r="AA25" s="78">
        <v>35119.560446995914</v>
      </c>
      <c r="AB25" s="79">
        <v>12553.78860438011</v>
      </c>
      <c r="AC25" s="88">
        <v>5163702.891921741</v>
      </c>
      <c r="AF25" s="1" t="s">
        <v>2</v>
      </c>
      <c r="AG25" s="1">
        <v>4</v>
      </c>
    </row>
    <row r="26" spans="1:33" ht="15.75" thickBot="1" x14ac:dyDescent="0.25">
      <c r="A26" s="125"/>
      <c r="B26" s="128"/>
      <c r="C26" s="69" t="s">
        <v>31</v>
      </c>
      <c r="D26" s="70">
        <v>30</v>
      </c>
      <c r="E26" s="67">
        <v>1745337.4699589587</v>
      </c>
      <c r="F26" s="68">
        <v>1317208.0289801494</v>
      </c>
      <c r="G26" s="68">
        <v>1128321.9476037514</v>
      </c>
      <c r="H26" s="68">
        <v>1224554.0455638692</v>
      </c>
      <c r="I26" s="68">
        <v>2198462.2244851473</v>
      </c>
      <c r="J26" s="68">
        <v>3314567.212815986</v>
      </c>
      <c r="K26" s="68">
        <v>3897016.0608174792</v>
      </c>
      <c r="L26" s="68">
        <v>1834546.6462378432</v>
      </c>
      <c r="M26" s="68">
        <v>1966781.6645473535</v>
      </c>
      <c r="N26" s="68">
        <v>2005325.0834012409</v>
      </c>
      <c r="O26" s="68">
        <v>2045456.2880413041</v>
      </c>
      <c r="P26" s="68">
        <v>2071832.0782248795</v>
      </c>
      <c r="Q26" s="68">
        <v>2049552.5833529504</v>
      </c>
      <c r="R26" s="68">
        <v>2023521.4027086748</v>
      </c>
      <c r="S26" s="68">
        <v>2021322.9904843748</v>
      </c>
      <c r="T26" s="68">
        <v>2015083.4773180995</v>
      </c>
      <c r="U26" s="68">
        <v>2000039.8893129923</v>
      </c>
      <c r="V26" s="68">
        <v>2289723.5394602939</v>
      </c>
      <c r="W26" s="68">
        <v>2827813.1226456631</v>
      </c>
      <c r="X26" s="68">
        <v>3023472.9575272715</v>
      </c>
      <c r="Y26" s="68">
        <v>2743030.7315124278</v>
      </c>
      <c r="Z26" s="68">
        <v>2144396.5841816193</v>
      </c>
      <c r="AA26" s="68">
        <v>1341472.4707730177</v>
      </c>
      <c r="AB26" s="77">
        <v>647670.99503389106</v>
      </c>
      <c r="AC26" s="87">
        <v>49876509.494989246</v>
      </c>
      <c r="AD26" s="87"/>
    </row>
    <row r="27" spans="1:33" ht="15" x14ac:dyDescent="0.2">
      <c r="A27" s="123">
        <v>48335</v>
      </c>
      <c r="B27" s="126">
        <v>50044339.926909462</v>
      </c>
      <c r="C27" s="61" t="s">
        <v>32</v>
      </c>
      <c r="D27" s="62">
        <v>19</v>
      </c>
      <c r="E27" s="83">
        <v>58403.302785321328</v>
      </c>
      <c r="F27" s="84">
        <v>45187.55634357348</v>
      </c>
      <c r="G27" s="84">
        <v>39283.625211781335</v>
      </c>
      <c r="H27" s="84">
        <v>44689.299060511381</v>
      </c>
      <c r="I27" s="84">
        <v>87787.929964086725</v>
      </c>
      <c r="J27" s="84">
        <v>140107.50522182553</v>
      </c>
      <c r="K27" s="84">
        <v>157497.84981268461</v>
      </c>
      <c r="L27" s="84">
        <v>62486.629227709993</v>
      </c>
      <c r="M27" s="84">
        <v>64458.908572513006</v>
      </c>
      <c r="N27" s="84">
        <v>65404.309377451405</v>
      </c>
      <c r="O27" s="84">
        <v>66645.263001298066</v>
      </c>
      <c r="P27" s="84">
        <v>67244.687802324377</v>
      </c>
      <c r="Q27" s="84">
        <v>66282.716908108036</v>
      </c>
      <c r="R27" s="84">
        <v>65563.131043958201</v>
      </c>
      <c r="S27" s="84">
        <v>65956.917675160803</v>
      </c>
      <c r="T27" s="84">
        <v>66040.272783493419</v>
      </c>
      <c r="U27" s="84">
        <v>65646.798580621587</v>
      </c>
      <c r="V27" s="84">
        <v>85867.654350060344</v>
      </c>
      <c r="W27" s="84">
        <v>104364.56365291408</v>
      </c>
      <c r="X27" s="84">
        <v>109744.01488863461</v>
      </c>
      <c r="Y27" s="84">
        <v>99129.088628031837</v>
      </c>
      <c r="Z27" s="84">
        <v>78301.84474975706</v>
      </c>
      <c r="AA27" s="84">
        <v>48369.283380555898</v>
      </c>
      <c r="AB27" s="85">
        <v>23832.351772686092</v>
      </c>
      <c r="AC27" s="86">
        <v>33787614.591106199</v>
      </c>
      <c r="AF27" s="1" t="s">
        <v>1</v>
      </c>
      <c r="AG27" s="1">
        <v>5</v>
      </c>
    </row>
    <row r="28" spans="1:33" ht="15" x14ac:dyDescent="0.2">
      <c r="A28" s="124"/>
      <c r="B28" s="126"/>
      <c r="C28" s="63" t="s">
        <v>33</v>
      </c>
      <c r="D28" s="64">
        <v>4</v>
      </c>
      <c r="E28" s="80">
        <v>70132.036453585533</v>
      </c>
      <c r="F28" s="81">
        <v>53520.043183609872</v>
      </c>
      <c r="G28" s="81">
        <v>45710.013186620024</v>
      </c>
      <c r="H28" s="81">
        <v>46381.990277824705</v>
      </c>
      <c r="I28" s="81">
        <v>61755.918441666196</v>
      </c>
      <c r="J28" s="81">
        <v>61052.431395554973</v>
      </c>
      <c r="K28" s="81">
        <v>103014.05575394013</v>
      </c>
      <c r="L28" s="81">
        <v>59648.805443963858</v>
      </c>
      <c r="M28" s="81">
        <v>62787.036106682157</v>
      </c>
      <c r="N28" s="81">
        <v>64574.645933835774</v>
      </c>
      <c r="O28" s="81">
        <v>65744.982405582385</v>
      </c>
      <c r="P28" s="81">
        <v>66370.230505677944</v>
      </c>
      <c r="Q28" s="81">
        <v>65810.786951100963</v>
      </c>
      <c r="R28" s="81">
        <v>64198.980210847461</v>
      </c>
      <c r="S28" s="81">
        <v>62555.063567190118</v>
      </c>
      <c r="T28" s="81">
        <v>61661.097902259789</v>
      </c>
      <c r="U28" s="81">
        <v>61280.493265488374</v>
      </c>
      <c r="V28" s="81">
        <v>66922.327720524598</v>
      </c>
      <c r="W28" s="81">
        <v>85764.514579993134</v>
      </c>
      <c r="X28" s="81">
        <v>89950.098288935274</v>
      </c>
      <c r="Y28" s="81">
        <v>82448.449616575352</v>
      </c>
      <c r="Z28" s="81">
        <v>66866.832261699237</v>
      </c>
      <c r="AA28" s="81">
        <v>44903.365105033932</v>
      </c>
      <c r="AB28" s="82">
        <v>23609.904172966802</v>
      </c>
      <c r="AC28" s="87">
        <v>6146656.410924634</v>
      </c>
      <c r="AF28" s="1" t="s">
        <v>3</v>
      </c>
      <c r="AG28" s="1">
        <v>5</v>
      </c>
    </row>
    <row r="29" spans="1:33" ht="15" x14ac:dyDescent="0.2">
      <c r="A29" s="124"/>
      <c r="B29" s="126"/>
      <c r="C29" s="65" t="s">
        <v>34</v>
      </c>
      <c r="D29" s="66">
        <v>8</v>
      </c>
      <c r="E29" s="102">
        <v>64630.198345795492</v>
      </c>
      <c r="F29" s="78">
        <v>46679.716678862984</v>
      </c>
      <c r="G29" s="78">
        <v>37619.383001231559</v>
      </c>
      <c r="H29" s="78">
        <v>33611.964330426963</v>
      </c>
      <c r="I29" s="78">
        <v>37416.045183688271</v>
      </c>
      <c r="J29" s="78">
        <v>22275.387571862339</v>
      </c>
      <c r="K29" s="78">
        <v>43099.291572703114</v>
      </c>
      <c r="L29" s="78">
        <v>37540.70835015874</v>
      </c>
      <c r="M29" s="78">
        <v>56623.502881084351</v>
      </c>
      <c r="N29" s="78">
        <v>59115.307575279963</v>
      </c>
      <c r="O29" s="78">
        <v>60597.826009371216</v>
      </c>
      <c r="P29" s="78">
        <v>61434.715682268863</v>
      </c>
      <c r="Q29" s="78">
        <v>61414.859804452281</v>
      </c>
      <c r="R29" s="78">
        <v>60552.681439837877</v>
      </c>
      <c r="S29" s="78">
        <v>59234.066597675002</v>
      </c>
      <c r="T29" s="78">
        <v>58432.437525762631</v>
      </c>
      <c r="U29" s="78">
        <v>58149.375102807106</v>
      </c>
      <c r="V29" s="78">
        <v>54620.442781569152</v>
      </c>
      <c r="W29" s="78">
        <v>75576.836917636145</v>
      </c>
      <c r="X29" s="78">
        <v>84414.158606150173</v>
      </c>
      <c r="Y29" s="78">
        <v>77504.565532949782</v>
      </c>
      <c r="Z29" s="78">
        <v>60364.923165167245</v>
      </c>
      <c r="AA29" s="78">
        <v>37002.619493162427</v>
      </c>
      <c r="AB29" s="79">
        <v>15847.601459925607</v>
      </c>
      <c r="AC29" s="88">
        <v>10110068.924878633</v>
      </c>
      <c r="AF29" s="1" t="s">
        <v>2</v>
      </c>
      <c r="AG29" s="1">
        <v>5</v>
      </c>
    </row>
    <row r="30" spans="1:33" ht="15.75" thickBot="1" x14ac:dyDescent="0.25">
      <c r="A30" s="125"/>
      <c r="B30" s="128"/>
      <c r="C30" s="69" t="s">
        <v>31</v>
      </c>
      <c r="D30" s="70">
        <v>31</v>
      </c>
      <c r="E30" s="67">
        <v>1907232.4855018114</v>
      </c>
      <c r="F30" s="68">
        <v>1446081.4766932395</v>
      </c>
      <c r="G30" s="68">
        <v>1230183.9957801779</v>
      </c>
      <c r="H30" s="68">
        <v>1303520.3579044307</v>
      </c>
      <c r="I30" s="68">
        <v>2214322.7045538188</v>
      </c>
      <c r="J30" s="68">
        <v>3084455.4253718033</v>
      </c>
      <c r="K30" s="68">
        <v>3749309.7020383929</v>
      </c>
      <c r="L30" s="68">
        <v>1726166.8439036151</v>
      </c>
      <c r="M30" s="68">
        <v>1928855.4303531507</v>
      </c>
      <c r="N30" s="68">
        <v>1973902.9225091594</v>
      </c>
      <c r="O30" s="68">
        <v>2014022.5347219626</v>
      </c>
      <c r="P30" s="68">
        <v>2034607.7157250259</v>
      </c>
      <c r="Q30" s="68">
        <v>2013933.6474940749</v>
      </c>
      <c r="R30" s="68">
        <v>1986916.8621972986</v>
      </c>
      <c r="S30" s="68">
        <v>1977274.2228782158</v>
      </c>
      <c r="T30" s="68">
        <v>1968869.074701515</v>
      </c>
      <c r="U30" s="68">
        <v>1957606.1469162204</v>
      </c>
      <c r="V30" s="68">
        <v>2336138.285785798</v>
      </c>
      <c r="W30" s="68">
        <v>2930599.4630664294</v>
      </c>
      <c r="X30" s="68">
        <v>3120249.9448890002</v>
      </c>
      <c r="Y30" s="68">
        <v>2833283.0066625047</v>
      </c>
      <c r="Z30" s="68">
        <v>2238121.7646135194</v>
      </c>
      <c r="AA30" s="68">
        <v>1394650.8005959971</v>
      </c>
      <c r="AB30" s="77">
        <v>674035.11205230781</v>
      </c>
      <c r="AC30" s="87">
        <v>50044339.926909469</v>
      </c>
      <c r="AD30" s="87"/>
    </row>
    <row r="31" spans="1:33" ht="15" x14ac:dyDescent="0.2">
      <c r="A31" s="123">
        <v>48366</v>
      </c>
      <c r="B31" s="126">
        <v>48373394.332176536</v>
      </c>
      <c r="C31" s="61" t="s">
        <v>32</v>
      </c>
      <c r="D31" s="62">
        <v>21</v>
      </c>
      <c r="E31" s="83">
        <v>56154.884684787401</v>
      </c>
      <c r="F31" s="84">
        <v>42036.947268116608</v>
      </c>
      <c r="G31" s="84">
        <v>36314.070620706982</v>
      </c>
      <c r="H31" s="84">
        <v>40372.668040236545</v>
      </c>
      <c r="I31" s="84">
        <v>73699.623135384725</v>
      </c>
      <c r="J31" s="84">
        <v>106625.56444145399</v>
      </c>
      <c r="K31" s="84">
        <v>140945.45892395233</v>
      </c>
      <c r="L31" s="84">
        <v>64852.761437779758</v>
      </c>
      <c r="M31" s="84">
        <v>67337.816422863674</v>
      </c>
      <c r="N31" s="84">
        <v>68557.725573009986</v>
      </c>
      <c r="O31" s="84">
        <v>69911.886949554377</v>
      </c>
      <c r="P31" s="84">
        <v>70732.882782277098</v>
      </c>
      <c r="Q31" s="84">
        <v>70066.982390956357</v>
      </c>
      <c r="R31" s="84">
        <v>69059.676536126237</v>
      </c>
      <c r="S31" s="84">
        <v>69157.357708084804</v>
      </c>
      <c r="T31" s="84">
        <v>68748.566544884903</v>
      </c>
      <c r="U31" s="84">
        <v>68084.65123016313</v>
      </c>
      <c r="V31" s="84">
        <v>82365.454412617852</v>
      </c>
      <c r="W31" s="84">
        <v>99391.853238613287</v>
      </c>
      <c r="X31" s="84">
        <v>104912.3223206719</v>
      </c>
      <c r="Y31" s="84">
        <v>94948.628752854493</v>
      </c>
      <c r="Z31" s="84">
        <v>74892.028318707686</v>
      </c>
      <c r="AA31" s="84">
        <v>47980.893111844525</v>
      </c>
      <c r="AB31" s="85">
        <v>24053.532964591443</v>
      </c>
      <c r="AC31" s="86">
        <v>35935288.994015045</v>
      </c>
      <c r="AF31" s="1" t="s">
        <v>1</v>
      </c>
      <c r="AG31" s="1">
        <v>6</v>
      </c>
    </row>
    <row r="32" spans="1:33" ht="15" x14ac:dyDescent="0.2">
      <c r="A32" s="124"/>
      <c r="B32" s="126"/>
      <c r="C32" s="63" t="s">
        <v>33</v>
      </c>
      <c r="D32" s="64">
        <v>4</v>
      </c>
      <c r="E32" s="80">
        <v>67448.321126191047</v>
      </c>
      <c r="F32" s="81">
        <v>51143.431615627072</v>
      </c>
      <c r="G32" s="81">
        <v>43741.81012017477</v>
      </c>
      <c r="H32" s="81">
        <v>43936.762602424271</v>
      </c>
      <c r="I32" s="81">
        <v>58665.276133005485</v>
      </c>
      <c r="J32" s="81">
        <v>55111.732184274733</v>
      </c>
      <c r="K32" s="81">
        <v>95615.34391786663</v>
      </c>
      <c r="L32" s="81">
        <v>61492.564062439233</v>
      </c>
      <c r="M32" s="81">
        <v>65053.053503125448</v>
      </c>
      <c r="N32" s="81">
        <v>67089.845590797559</v>
      </c>
      <c r="O32" s="81">
        <v>68457.193060861522</v>
      </c>
      <c r="P32" s="81">
        <v>69063.505094536609</v>
      </c>
      <c r="Q32" s="81">
        <v>68473.78738584141</v>
      </c>
      <c r="R32" s="81">
        <v>66747.983488843209</v>
      </c>
      <c r="S32" s="81">
        <v>65225.799706899918</v>
      </c>
      <c r="T32" s="81">
        <v>64146.862565408723</v>
      </c>
      <c r="U32" s="81">
        <v>63175.37728481918</v>
      </c>
      <c r="V32" s="81">
        <v>63377.117769458018</v>
      </c>
      <c r="W32" s="81">
        <v>82637.243688828443</v>
      </c>
      <c r="X32" s="81">
        <v>89309.194372912272</v>
      </c>
      <c r="Y32" s="81">
        <v>81426.871904570085</v>
      </c>
      <c r="Z32" s="81">
        <v>66717.940508873828</v>
      </c>
      <c r="AA32" s="81">
        <v>46587.671502868085</v>
      </c>
      <c r="AB32" s="82">
        <v>25340.478625310912</v>
      </c>
      <c r="AC32" s="87">
        <v>6119940.6712638354</v>
      </c>
      <c r="AF32" s="1" t="s">
        <v>3</v>
      </c>
      <c r="AG32" s="1">
        <v>6</v>
      </c>
    </row>
    <row r="33" spans="1:33" ht="15" x14ac:dyDescent="0.2">
      <c r="A33" s="124"/>
      <c r="B33" s="126"/>
      <c r="C33" s="65" t="s">
        <v>34</v>
      </c>
      <c r="D33" s="66">
        <v>5</v>
      </c>
      <c r="E33" s="102">
        <v>63470.073543600323</v>
      </c>
      <c r="F33" s="78">
        <v>45778.535048639307</v>
      </c>
      <c r="G33" s="78">
        <v>36176.416347815582</v>
      </c>
      <c r="H33" s="78">
        <v>32622.174765308482</v>
      </c>
      <c r="I33" s="78">
        <v>36576.308578769531</v>
      </c>
      <c r="J33" s="78">
        <v>20247.29083033057</v>
      </c>
      <c r="K33" s="78">
        <v>42990.100469490601</v>
      </c>
      <c r="L33" s="78">
        <v>38359.350187670374</v>
      </c>
      <c r="M33" s="78">
        <v>58562.204523997156</v>
      </c>
      <c r="N33" s="78">
        <v>61147.15022099558</v>
      </c>
      <c r="O33" s="78">
        <v>62629.881929633666</v>
      </c>
      <c r="P33" s="78">
        <v>63497.814879434998</v>
      </c>
      <c r="Q33" s="78">
        <v>63606.271097626355</v>
      </c>
      <c r="R33" s="78">
        <v>62726.011864551096</v>
      </c>
      <c r="S33" s="78">
        <v>61177.744576308338</v>
      </c>
      <c r="T33" s="78">
        <v>60124.172171062382</v>
      </c>
      <c r="U33" s="78">
        <v>59665.331492938378</v>
      </c>
      <c r="V33" s="78">
        <v>48618.862522225812</v>
      </c>
      <c r="W33" s="78">
        <v>70530.758915691244</v>
      </c>
      <c r="X33" s="78">
        <v>81704.575079181028</v>
      </c>
      <c r="Y33" s="78">
        <v>76790.430664309533</v>
      </c>
      <c r="Z33" s="78">
        <v>60746.361330461506</v>
      </c>
      <c r="AA33" s="78">
        <v>38754.590117282962</v>
      </c>
      <c r="AB33" s="79">
        <v>17130.522222205305</v>
      </c>
      <c r="AC33" s="88">
        <v>6318164.6668976499</v>
      </c>
      <c r="AF33" s="1" t="s">
        <v>2</v>
      </c>
      <c r="AG33" s="1">
        <v>6</v>
      </c>
    </row>
    <row r="34" spans="1:33" ht="15.75" thickBot="1" x14ac:dyDescent="0.25">
      <c r="A34" s="125"/>
      <c r="B34" s="128"/>
      <c r="C34" s="69" t="s">
        <v>31</v>
      </c>
      <c r="D34" s="70">
        <v>30</v>
      </c>
      <c r="E34" s="67">
        <v>1766396.2306033012</v>
      </c>
      <c r="F34" s="68">
        <v>1316242.2943361537</v>
      </c>
      <c r="G34" s="68">
        <v>1118444.8052546238</v>
      </c>
      <c r="H34" s="68">
        <v>1186683.9530812069</v>
      </c>
      <c r="I34" s="68">
        <v>1965234.733268949</v>
      </c>
      <c r="J34" s="68">
        <v>2560820.2361592851</v>
      </c>
      <c r="K34" s="68">
        <v>3557266.5154219186</v>
      </c>
      <c r="L34" s="68">
        <v>1799674.9973814839</v>
      </c>
      <c r="M34" s="68">
        <v>1967117.3815126247</v>
      </c>
      <c r="N34" s="68">
        <v>2013807.3705013779</v>
      </c>
      <c r="O34" s="68">
        <v>2055127.8078322564</v>
      </c>
      <c r="P34" s="68">
        <v>2079133.6332031405</v>
      </c>
      <c r="Q34" s="68">
        <v>2063333.1352415809</v>
      </c>
      <c r="R34" s="68">
        <v>2030875.2005367794</v>
      </c>
      <c r="S34" s="68">
        <v>2019096.4335789224</v>
      </c>
      <c r="T34" s="68">
        <v>2000928.2085595296</v>
      </c>
      <c r="U34" s="68">
        <v>1980805.8424373944</v>
      </c>
      <c r="V34" s="68">
        <v>2226277.326353936</v>
      </c>
      <c r="W34" s="68">
        <v>2770431.6873446493</v>
      </c>
      <c r="X34" s="68">
        <v>2968918.4216216644</v>
      </c>
      <c r="Y34" s="68">
        <v>2703580.844749772</v>
      </c>
      <c r="Z34" s="68">
        <v>2143336.1633806643</v>
      </c>
      <c r="AA34" s="68">
        <v>1387722.3919466222</v>
      </c>
      <c r="AB34" s="77">
        <v>692138.71786869038</v>
      </c>
      <c r="AC34" s="87">
        <v>48373394.332176529</v>
      </c>
      <c r="AD34" s="87"/>
    </row>
    <row r="35" spans="1:33" ht="15" x14ac:dyDescent="0.2">
      <c r="A35" s="123">
        <v>48396</v>
      </c>
      <c r="B35" s="126">
        <v>47113795.978400812</v>
      </c>
      <c r="C35" s="61" t="s">
        <v>32</v>
      </c>
      <c r="D35" s="62">
        <v>20</v>
      </c>
      <c r="E35" s="83">
        <v>44450.461268947351</v>
      </c>
      <c r="F35" s="84">
        <v>29666.213679928995</v>
      </c>
      <c r="G35" s="84">
        <v>23173.4739698093</v>
      </c>
      <c r="H35" s="84">
        <v>23644.417781735581</v>
      </c>
      <c r="I35" s="84">
        <v>52617.089278608888</v>
      </c>
      <c r="J35" s="84">
        <v>102652.18340274991</v>
      </c>
      <c r="K35" s="84">
        <v>131826.68720239724</v>
      </c>
      <c r="L35" s="84">
        <v>61469.48186173389</v>
      </c>
      <c r="M35" s="84">
        <v>64159.448587677005</v>
      </c>
      <c r="N35" s="84">
        <v>65855.12529443574</v>
      </c>
      <c r="O35" s="84">
        <v>67289.711939189598</v>
      </c>
      <c r="P35" s="84">
        <v>68390.408296060079</v>
      </c>
      <c r="Q35" s="84">
        <v>67463.058167091978</v>
      </c>
      <c r="R35" s="84">
        <v>66511.618155020362</v>
      </c>
      <c r="S35" s="84">
        <v>66446.755570161025</v>
      </c>
      <c r="T35" s="84">
        <v>66274.029733127682</v>
      </c>
      <c r="U35" s="84">
        <v>66040.926876687678</v>
      </c>
      <c r="V35" s="84">
        <v>80156.075104791395</v>
      </c>
      <c r="W35" s="84">
        <v>104259.00460759661</v>
      </c>
      <c r="X35" s="84">
        <v>120983.71224754384</v>
      </c>
      <c r="Y35" s="84">
        <v>109854.39771670896</v>
      </c>
      <c r="Z35" s="84">
        <v>85804.688078406209</v>
      </c>
      <c r="AA35" s="84">
        <v>52284.867557010104</v>
      </c>
      <c r="AB35" s="85">
        <v>19854.690809584328</v>
      </c>
      <c r="AC35" s="86">
        <v>32822570.543740075</v>
      </c>
      <c r="AF35" s="1" t="s">
        <v>1</v>
      </c>
      <c r="AG35" s="1">
        <v>7</v>
      </c>
    </row>
    <row r="36" spans="1:33" ht="15" x14ac:dyDescent="0.2">
      <c r="A36" s="124"/>
      <c r="B36" s="126"/>
      <c r="C36" s="63" t="s">
        <v>33</v>
      </c>
      <c r="D36" s="64">
        <v>5</v>
      </c>
      <c r="E36" s="80">
        <v>58395.344491139484</v>
      </c>
      <c r="F36" s="81">
        <v>40851.478195447082</v>
      </c>
      <c r="G36" s="81">
        <v>31398.819205157466</v>
      </c>
      <c r="H36" s="81">
        <v>30512.027877343506</v>
      </c>
      <c r="I36" s="81">
        <v>44108.802580912656</v>
      </c>
      <c r="J36" s="81">
        <v>45836.114624675109</v>
      </c>
      <c r="K36" s="81">
        <v>74941.705395516226</v>
      </c>
      <c r="L36" s="81">
        <v>58217.012605784927</v>
      </c>
      <c r="M36" s="81">
        <v>62207.047232461562</v>
      </c>
      <c r="N36" s="81">
        <v>64576.505214852943</v>
      </c>
      <c r="O36" s="81">
        <v>66093.441183150309</v>
      </c>
      <c r="P36" s="81">
        <v>66991.614197315372</v>
      </c>
      <c r="Q36" s="81">
        <v>66505.92200933084</v>
      </c>
      <c r="R36" s="81">
        <v>64810.302092043486</v>
      </c>
      <c r="S36" s="81">
        <v>63047.872619033471</v>
      </c>
      <c r="T36" s="81">
        <v>62011.669199079493</v>
      </c>
      <c r="U36" s="81">
        <v>61430.589410367167</v>
      </c>
      <c r="V36" s="81">
        <v>58905.876011677137</v>
      </c>
      <c r="W36" s="81">
        <v>85561.390890725277</v>
      </c>
      <c r="X36" s="81">
        <v>102542.22792304827</v>
      </c>
      <c r="Y36" s="81">
        <v>93973.178206603188</v>
      </c>
      <c r="Z36" s="81">
        <v>76227.648488056584</v>
      </c>
      <c r="AA36" s="81">
        <v>50187.674662787009</v>
      </c>
      <c r="AB36" s="82">
        <v>24282.606800293717</v>
      </c>
      <c r="AC36" s="87">
        <v>7268084.3555840114</v>
      </c>
      <c r="AF36" s="1" t="s">
        <v>3</v>
      </c>
      <c r="AG36" s="1">
        <v>7</v>
      </c>
    </row>
    <row r="37" spans="1:33" ht="15" x14ac:dyDescent="0.2">
      <c r="A37" s="124"/>
      <c r="B37" s="126"/>
      <c r="C37" s="65" t="s">
        <v>34</v>
      </c>
      <c r="D37" s="66">
        <v>6</v>
      </c>
      <c r="E37" s="102">
        <v>56881.311466930558</v>
      </c>
      <c r="F37" s="78">
        <v>38181.742557998368</v>
      </c>
      <c r="G37" s="78">
        <v>28519.231865485232</v>
      </c>
      <c r="H37" s="78">
        <v>23662.188751791844</v>
      </c>
      <c r="I37" s="78">
        <v>27983.598987592126</v>
      </c>
      <c r="J37" s="78">
        <v>17913.982595801845</v>
      </c>
      <c r="K37" s="78">
        <v>26521.900042173016</v>
      </c>
      <c r="L37" s="78">
        <v>19777.460139469771</v>
      </c>
      <c r="M37" s="78">
        <v>48165.99476470158</v>
      </c>
      <c r="N37" s="78">
        <v>58423.297678750598</v>
      </c>
      <c r="O37" s="78">
        <v>60061.982903377604</v>
      </c>
      <c r="P37" s="78">
        <v>61194.717386250442</v>
      </c>
      <c r="Q37" s="78">
        <v>61330.018936751374</v>
      </c>
      <c r="R37" s="78">
        <v>60320.874390034049</v>
      </c>
      <c r="S37" s="78">
        <v>58887.110159781034</v>
      </c>
      <c r="T37" s="78">
        <v>57208.583475597537</v>
      </c>
      <c r="U37" s="78">
        <v>56681.855573409164</v>
      </c>
      <c r="V37" s="78">
        <v>42554.397727364936</v>
      </c>
      <c r="W37" s="78">
        <v>70678.17207935176</v>
      </c>
      <c r="X37" s="78">
        <v>94010.579110234365</v>
      </c>
      <c r="Y37" s="78">
        <v>87834.516381122594</v>
      </c>
      <c r="Z37" s="78">
        <v>66302.943164222845</v>
      </c>
      <c r="AA37" s="78">
        <v>35922.514961187611</v>
      </c>
      <c r="AB37" s="79">
        <v>11504.538080073569</v>
      </c>
      <c r="AC37" s="88">
        <v>7023141.0790767223</v>
      </c>
      <c r="AF37" s="1" t="s">
        <v>2</v>
      </c>
      <c r="AG37" s="1">
        <v>7</v>
      </c>
    </row>
    <row r="38" spans="1:33" ht="15.75" thickBot="1" x14ac:dyDescent="0.25">
      <c r="A38" s="125"/>
      <c r="B38" s="128"/>
      <c r="C38" s="69" t="s">
        <v>31</v>
      </c>
      <c r="D38" s="70">
        <v>31</v>
      </c>
      <c r="E38" s="67">
        <v>1522273.8166362278</v>
      </c>
      <c r="F38" s="68">
        <v>1026672.1199238056</v>
      </c>
      <c r="G38" s="68">
        <v>791578.96661488479</v>
      </c>
      <c r="H38" s="68">
        <v>767421.62753218017</v>
      </c>
      <c r="I38" s="68">
        <v>1440787.3924022936</v>
      </c>
      <c r="J38" s="68">
        <v>2389708.1367531847</v>
      </c>
      <c r="K38" s="68">
        <v>3170373.6712785638</v>
      </c>
      <c r="L38" s="68">
        <v>1639139.4611004211</v>
      </c>
      <c r="M38" s="68">
        <v>1883220.1765040571</v>
      </c>
      <c r="N38" s="68">
        <v>1990524.8180354831</v>
      </c>
      <c r="O38" s="68">
        <v>2036633.3421198092</v>
      </c>
      <c r="P38" s="68">
        <v>2069934.5412252811</v>
      </c>
      <c r="Q38" s="68">
        <v>2049770.887009002</v>
      </c>
      <c r="R38" s="68">
        <v>2016209.1199008289</v>
      </c>
      <c r="S38" s="68">
        <v>1997497.135457074</v>
      </c>
      <c r="T38" s="68">
        <v>1978790.4415115365</v>
      </c>
      <c r="U38" s="68">
        <v>1968062.6180260442</v>
      </c>
      <c r="V38" s="68">
        <v>2152977.2685184032</v>
      </c>
      <c r="W38" s="68">
        <v>2937056.079081669</v>
      </c>
      <c r="X38" s="68">
        <v>3496448.8592275241</v>
      </c>
      <c r="Y38" s="68">
        <v>3193960.9436539309</v>
      </c>
      <c r="Z38" s="68">
        <v>2495049.6629937445</v>
      </c>
      <c r="AA38" s="68">
        <v>1512170.8142212627</v>
      </c>
      <c r="AB38" s="77">
        <v>587534.07867359649</v>
      </c>
      <c r="AC38" s="87">
        <v>47113795.978400812</v>
      </c>
      <c r="AD38" s="87"/>
    </row>
    <row r="39" spans="1:33" ht="15" x14ac:dyDescent="0.2">
      <c r="A39" s="123">
        <v>48427</v>
      </c>
      <c r="B39" s="126">
        <v>46773029.474470131</v>
      </c>
      <c r="C39" s="61" t="s">
        <v>32</v>
      </c>
      <c r="D39" s="62">
        <v>21</v>
      </c>
      <c r="E39" s="83">
        <v>39068.538736547744</v>
      </c>
      <c r="F39" s="84">
        <v>24377.199034985144</v>
      </c>
      <c r="G39" s="84">
        <v>18474.835602586762</v>
      </c>
      <c r="H39" s="84">
        <v>20318.734140825974</v>
      </c>
      <c r="I39" s="84">
        <v>56273.371264341949</v>
      </c>
      <c r="J39" s="84">
        <v>126043.15768874792</v>
      </c>
      <c r="K39" s="84">
        <v>152076.18990795733</v>
      </c>
      <c r="L39" s="84">
        <v>60614.695017653416</v>
      </c>
      <c r="M39" s="84">
        <v>62769.206195386651</v>
      </c>
      <c r="N39" s="84">
        <v>64059.002738806521</v>
      </c>
      <c r="O39" s="84">
        <v>65192.950704308656</v>
      </c>
      <c r="P39" s="84">
        <v>65989.850129404891</v>
      </c>
      <c r="Q39" s="84">
        <v>64855.339356587428</v>
      </c>
      <c r="R39" s="84">
        <v>64071.284987919556</v>
      </c>
      <c r="S39" s="84">
        <v>64264.445092018745</v>
      </c>
      <c r="T39" s="84">
        <v>64422.831145129552</v>
      </c>
      <c r="U39" s="84">
        <v>64348.749792416253</v>
      </c>
      <c r="V39" s="84">
        <v>82208.684165464481</v>
      </c>
      <c r="W39" s="84">
        <v>107332.64748862854</v>
      </c>
      <c r="X39" s="84">
        <v>122930.42272730033</v>
      </c>
      <c r="Y39" s="84">
        <v>110504.13053345142</v>
      </c>
      <c r="Z39" s="84">
        <v>86238.82903808805</v>
      </c>
      <c r="AA39" s="84">
        <v>50285.678615330355</v>
      </c>
      <c r="AB39" s="85">
        <v>16803.508629046552</v>
      </c>
      <c r="AC39" s="86">
        <v>34724009.937391616</v>
      </c>
      <c r="AF39" s="1" t="s">
        <v>1</v>
      </c>
      <c r="AG39" s="1">
        <v>8</v>
      </c>
    </row>
    <row r="40" spans="1:33" ht="15" x14ac:dyDescent="0.2">
      <c r="A40" s="124"/>
      <c r="B40" s="126"/>
      <c r="C40" s="63" t="s">
        <v>33</v>
      </c>
      <c r="D40" s="64">
        <v>3</v>
      </c>
      <c r="E40" s="80">
        <v>52802.196421641842</v>
      </c>
      <c r="F40" s="81">
        <v>34734.469229059745</v>
      </c>
      <c r="G40" s="81">
        <v>25458.348557553192</v>
      </c>
      <c r="H40" s="81">
        <v>23044.495015916469</v>
      </c>
      <c r="I40" s="81">
        <v>35870.335192072518</v>
      </c>
      <c r="J40" s="81">
        <v>39744.505323768717</v>
      </c>
      <c r="K40" s="81">
        <v>73585.521292834339</v>
      </c>
      <c r="L40" s="81">
        <v>51917.432322902532</v>
      </c>
      <c r="M40" s="81">
        <v>59868.599259127419</v>
      </c>
      <c r="N40" s="81">
        <v>62398.319562635676</v>
      </c>
      <c r="O40" s="81">
        <v>63683.599183920524</v>
      </c>
      <c r="P40" s="81">
        <v>64456.076427898937</v>
      </c>
      <c r="Q40" s="81">
        <v>64267.864910197182</v>
      </c>
      <c r="R40" s="81">
        <v>62812.233750391977</v>
      </c>
      <c r="S40" s="81">
        <v>61010.80032918755</v>
      </c>
      <c r="T40" s="81">
        <v>59922.988469090757</v>
      </c>
      <c r="U40" s="81">
        <v>59186.4184919576</v>
      </c>
      <c r="V40" s="81">
        <v>57263.897875315684</v>
      </c>
      <c r="W40" s="81">
        <v>87088.489443587023</v>
      </c>
      <c r="X40" s="81">
        <v>99967.868009525439</v>
      </c>
      <c r="Y40" s="81">
        <v>90798.193014153876</v>
      </c>
      <c r="Z40" s="81">
        <v>71991.48609378394</v>
      </c>
      <c r="AA40" s="81">
        <v>45472.884479425076</v>
      </c>
      <c r="AB40" s="82">
        <v>19831.232981472323</v>
      </c>
      <c r="AC40" s="87">
        <v>4101534.766912262</v>
      </c>
      <c r="AF40" s="1" t="s">
        <v>3</v>
      </c>
      <c r="AG40" s="1">
        <v>8</v>
      </c>
    </row>
    <row r="41" spans="1:33" ht="15" x14ac:dyDescent="0.2">
      <c r="A41" s="124"/>
      <c r="B41" s="126"/>
      <c r="C41" s="65" t="s">
        <v>34</v>
      </c>
      <c r="D41" s="66">
        <v>7</v>
      </c>
      <c r="E41" s="102">
        <v>51401.19010521163</v>
      </c>
      <c r="F41" s="78">
        <v>33262.894302183202</v>
      </c>
      <c r="G41" s="78">
        <v>22916.00506511009</v>
      </c>
      <c r="H41" s="78">
        <v>18706.430963762323</v>
      </c>
      <c r="I41" s="78">
        <v>22032.309530820326</v>
      </c>
      <c r="J41" s="78">
        <v>11842.753891585944</v>
      </c>
      <c r="K41" s="78">
        <v>28710.663359452563</v>
      </c>
      <c r="L41" s="78">
        <v>22162.771467076109</v>
      </c>
      <c r="M41" s="78">
        <v>54070.002853058701</v>
      </c>
      <c r="N41" s="78">
        <v>57749.986963215786</v>
      </c>
      <c r="O41" s="78">
        <v>59106.964767007696</v>
      </c>
      <c r="P41" s="78">
        <v>59708.791239629209</v>
      </c>
      <c r="Q41" s="78">
        <v>59793.69556994718</v>
      </c>
      <c r="R41" s="78">
        <v>58894.727365438361</v>
      </c>
      <c r="S41" s="78">
        <v>57276.753217673278</v>
      </c>
      <c r="T41" s="78">
        <v>56177.746853400407</v>
      </c>
      <c r="U41" s="78">
        <v>54969.119524485453</v>
      </c>
      <c r="V41" s="78">
        <v>41732.96446778551</v>
      </c>
      <c r="W41" s="78">
        <v>73497.347168785811</v>
      </c>
      <c r="X41" s="78">
        <v>95644.107151980483</v>
      </c>
      <c r="Y41" s="78">
        <v>89325.842018041541</v>
      </c>
      <c r="Z41" s="78">
        <v>65926.834087439536</v>
      </c>
      <c r="AA41" s="78">
        <v>33624.483579021231</v>
      </c>
      <c r="AB41" s="79">
        <v>6820.5816544952868</v>
      </c>
      <c r="AC41" s="88">
        <v>7947484.7701662537</v>
      </c>
      <c r="AF41" s="1" t="s">
        <v>2</v>
      </c>
      <c r="AG41" s="1">
        <v>8</v>
      </c>
    </row>
    <row r="42" spans="1:33" ht="15.75" thickBot="1" x14ac:dyDescent="0.25">
      <c r="A42" s="125"/>
      <c r="B42" s="128"/>
      <c r="C42" s="69" t="s">
        <v>31</v>
      </c>
      <c r="D42" s="70">
        <v>31</v>
      </c>
      <c r="E42" s="67">
        <v>1338654.2334689095</v>
      </c>
      <c r="F42" s="68">
        <v>848964.84753714968</v>
      </c>
      <c r="G42" s="68">
        <v>624758.6287827522</v>
      </c>
      <c r="H42" s="68">
        <v>626771.91875143116</v>
      </c>
      <c r="I42" s="68">
        <v>1443577.9688431409</v>
      </c>
      <c r="J42" s="68">
        <v>2849039.1046761139</v>
      </c>
      <c r="K42" s="68">
        <v>3615331.1954617752</v>
      </c>
      <c r="L42" s="68">
        <v>1583800.2926089622</v>
      </c>
      <c r="M42" s="68">
        <v>1876249.1478519128</v>
      </c>
      <c r="N42" s="68">
        <v>1936683.9249453545</v>
      </c>
      <c r="O42" s="68">
        <v>1973851.5157112973</v>
      </c>
      <c r="P42" s="68">
        <v>1997116.6206786039</v>
      </c>
      <c r="Q42" s="68">
        <v>1973321.5902085579</v>
      </c>
      <c r="R42" s="68">
        <v>1946196.7775555551</v>
      </c>
      <c r="S42" s="68">
        <v>1933523.0204436695</v>
      </c>
      <c r="T42" s="68">
        <v>1925892.6474287957</v>
      </c>
      <c r="U42" s="68">
        <v>1913666.8377880123</v>
      </c>
      <c r="V42" s="68">
        <v>2190304.8123751995</v>
      </c>
      <c r="W42" s="68">
        <v>3029732.4957734607</v>
      </c>
      <c r="X42" s="68">
        <v>3550951.2313657468</v>
      </c>
      <c r="Y42" s="68">
        <v>3218262.2143712323</v>
      </c>
      <c r="Z42" s="68">
        <v>2488477.7066932777</v>
      </c>
      <c r="AA42" s="68">
        <v>1427789.2894133613</v>
      </c>
      <c r="AB42" s="77">
        <v>460111.45173586154</v>
      </c>
      <c r="AC42" s="87">
        <v>46773029.474470131</v>
      </c>
      <c r="AD42" s="87"/>
    </row>
    <row r="43" spans="1:33" ht="15" x14ac:dyDescent="0.2">
      <c r="A43" s="123">
        <v>48458</v>
      </c>
      <c r="B43" s="126">
        <v>48406879.714629576</v>
      </c>
      <c r="C43" s="61" t="s">
        <v>32</v>
      </c>
      <c r="D43" s="62">
        <v>22</v>
      </c>
      <c r="E43" s="83">
        <v>38033.518854990383</v>
      </c>
      <c r="F43" s="84">
        <v>22542.364011898051</v>
      </c>
      <c r="G43" s="84">
        <v>17372.877981026482</v>
      </c>
      <c r="H43" s="84">
        <v>19078.791182699551</v>
      </c>
      <c r="I43" s="84">
        <v>54511.376825465893</v>
      </c>
      <c r="J43" s="84">
        <v>123842.33837180579</v>
      </c>
      <c r="K43" s="84">
        <v>153478.93513158575</v>
      </c>
      <c r="L43" s="84">
        <v>66280.849169130219</v>
      </c>
      <c r="M43" s="84">
        <v>68962.838395020241</v>
      </c>
      <c r="N43" s="84">
        <v>70472.703360710861</v>
      </c>
      <c r="O43" s="84">
        <v>71843.739583678514</v>
      </c>
      <c r="P43" s="84">
        <v>72947.801090734851</v>
      </c>
      <c r="Q43" s="84">
        <v>71664.664879288277</v>
      </c>
      <c r="R43" s="84">
        <v>70622.274518779654</v>
      </c>
      <c r="S43" s="84">
        <v>70875.379181204786</v>
      </c>
      <c r="T43" s="84">
        <v>71005.377688852474</v>
      </c>
      <c r="U43" s="84">
        <v>71099.670024391322</v>
      </c>
      <c r="V43" s="84">
        <v>87484.629246310607</v>
      </c>
      <c r="W43" s="84">
        <v>115071.96747888095</v>
      </c>
      <c r="X43" s="84">
        <v>121768.72255666675</v>
      </c>
      <c r="Y43" s="84">
        <v>108211.83806401462</v>
      </c>
      <c r="Z43" s="84">
        <v>82080.571310911153</v>
      </c>
      <c r="AA43" s="84">
        <v>46664.79823465307</v>
      </c>
      <c r="AB43" s="85">
        <v>14547.700468362676</v>
      </c>
      <c r="AC43" s="86">
        <v>37630246.007443383</v>
      </c>
      <c r="AF43" s="1" t="s">
        <v>1</v>
      </c>
      <c r="AG43" s="1">
        <v>9</v>
      </c>
    </row>
    <row r="44" spans="1:33" ht="15" x14ac:dyDescent="0.2">
      <c r="A44" s="124"/>
      <c r="B44" s="126"/>
      <c r="C44" s="63" t="s">
        <v>33</v>
      </c>
      <c r="D44" s="64">
        <v>4</v>
      </c>
      <c r="E44" s="80">
        <v>52766.837500442402</v>
      </c>
      <c r="F44" s="81">
        <v>34741.707231159744</v>
      </c>
      <c r="G44" s="81">
        <v>26202.388678815885</v>
      </c>
      <c r="H44" s="81">
        <v>24039.590007257604</v>
      </c>
      <c r="I44" s="81">
        <v>38266.730762740699</v>
      </c>
      <c r="J44" s="81">
        <v>44811.772957533263</v>
      </c>
      <c r="K44" s="81">
        <v>85337.097033759157</v>
      </c>
      <c r="L44" s="81">
        <v>62790.083708277023</v>
      </c>
      <c r="M44" s="81">
        <v>66820.050408068972</v>
      </c>
      <c r="N44" s="81">
        <v>69462.630775294107</v>
      </c>
      <c r="O44" s="81">
        <v>70947.648575278217</v>
      </c>
      <c r="P44" s="81">
        <v>71863.984646363955</v>
      </c>
      <c r="Q44" s="81">
        <v>71202.29181519564</v>
      </c>
      <c r="R44" s="81">
        <v>69085.848025292929</v>
      </c>
      <c r="S44" s="81">
        <v>66784.268289917411</v>
      </c>
      <c r="T44" s="81">
        <v>65458.405065058643</v>
      </c>
      <c r="U44" s="81">
        <v>64534.842588214189</v>
      </c>
      <c r="V44" s="81">
        <v>60706.625970394249</v>
      </c>
      <c r="W44" s="81">
        <v>95411.873102483689</v>
      </c>
      <c r="X44" s="81">
        <v>102598.07465403462</v>
      </c>
      <c r="Y44" s="81">
        <v>91839.051479451286</v>
      </c>
      <c r="Z44" s="81">
        <v>72704.034652195551</v>
      </c>
      <c r="AA44" s="81">
        <v>46369.320285952039</v>
      </c>
      <c r="AB44" s="82">
        <v>21893.468318486663</v>
      </c>
      <c r="AC44" s="87">
        <v>5906554.506126672</v>
      </c>
      <c r="AF44" s="1" t="s">
        <v>3</v>
      </c>
      <c r="AG44" s="1">
        <v>9</v>
      </c>
    </row>
    <row r="45" spans="1:33" ht="15" x14ac:dyDescent="0.2">
      <c r="A45" s="124"/>
      <c r="B45" s="126"/>
      <c r="C45" s="65" t="s">
        <v>34</v>
      </c>
      <c r="D45" s="66">
        <v>4</v>
      </c>
      <c r="E45" s="102">
        <v>55487.261607682231</v>
      </c>
      <c r="F45" s="78">
        <v>36666.947055867968</v>
      </c>
      <c r="G45" s="78">
        <v>25606.330303957191</v>
      </c>
      <c r="H45" s="78">
        <v>21233.871362622613</v>
      </c>
      <c r="I45" s="78">
        <v>23660.265876948546</v>
      </c>
      <c r="J45" s="78">
        <v>15994.695704631555</v>
      </c>
      <c r="K45" s="78">
        <v>31095.183430356868</v>
      </c>
      <c r="L45" s="78">
        <v>26459.307393532818</v>
      </c>
      <c r="M45" s="78">
        <v>56884.212508436256</v>
      </c>
      <c r="N45" s="78">
        <v>62486.247628070756</v>
      </c>
      <c r="O45" s="78">
        <v>64096.330762243044</v>
      </c>
      <c r="P45" s="78">
        <v>65017.578611061508</v>
      </c>
      <c r="Q45" s="78">
        <v>65096.356357962897</v>
      </c>
      <c r="R45" s="78">
        <v>64277.748181249619</v>
      </c>
      <c r="S45" s="78">
        <v>62701.199365860673</v>
      </c>
      <c r="T45" s="78">
        <v>61460.487210222811</v>
      </c>
      <c r="U45" s="78">
        <v>60858.864865503769</v>
      </c>
      <c r="V45" s="78">
        <v>44799.190423622626</v>
      </c>
      <c r="W45" s="78">
        <v>82689.553651939539</v>
      </c>
      <c r="X45" s="78">
        <v>98250.704503847286</v>
      </c>
      <c r="Y45" s="78">
        <v>90731.519555465013</v>
      </c>
      <c r="Z45" s="78">
        <v>64986.17157342568</v>
      </c>
      <c r="AA45" s="78">
        <v>31538.547862525709</v>
      </c>
      <c r="AB45" s="79">
        <v>5441.2244678444995</v>
      </c>
      <c r="AC45" s="88">
        <v>4870079.2010595258</v>
      </c>
      <c r="AF45" s="1" t="s">
        <v>2</v>
      </c>
      <c r="AG45" s="1">
        <v>9</v>
      </c>
    </row>
    <row r="46" spans="1:33" ht="15.75" thickBot="1" x14ac:dyDescent="0.25">
      <c r="A46" s="125"/>
      <c r="B46" s="128"/>
      <c r="C46" s="69" t="s">
        <v>31</v>
      </c>
      <c r="D46" s="70">
        <v>30</v>
      </c>
      <c r="E46" s="67">
        <v>1269753.811242287</v>
      </c>
      <c r="F46" s="68">
        <v>781566.62540986796</v>
      </c>
      <c r="G46" s="68">
        <v>589438.19151367492</v>
      </c>
      <c r="H46" s="68">
        <v>600827.25149891106</v>
      </c>
      <c r="I46" s="68">
        <v>1446958.2767190067</v>
      </c>
      <c r="J46" s="68">
        <v>2967757.3188283863</v>
      </c>
      <c r="K46" s="68">
        <v>3842265.6947513507</v>
      </c>
      <c r="L46" s="68">
        <v>1815176.2461281042</v>
      </c>
      <c r="M46" s="68">
        <v>2011999.4963564661</v>
      </c>
      <c r="N46" s="68">
        <v>2078194.9875490984</v>
      </c>
      <c r="O46" s="68">
        <v>2120738.1881910125</v>
      </c>
      <c r="P46" s="68">
        <v>2152377.8770258687</v>
      </c>
      <c r="Q46" s="68">
        <v>2121817.2200369765</v>
      </c>
      <c r="R46" s="68">
        <v>2087144.4242393223</v>
      </c>
      <c r="S46" s="68">
        <v>2077200.2126096175</v>
      </c>
      <c r="T46" s="68">
        <v>2069793.8782558802</v>
      </c>
      <c r="U46" s="68">
        <v>2065767.570351481</v>
      </c>
      <c r="V46" s="68">
        <v>2346685.1089949007</v>
      </c>
      <c r="W46" s="68">
        <v>3243988.9915530737</v>
      </c>
      <c r="X46" s="68">
        <v>3482307.0128781958</v>
      </c>
      <c r="Y46" s="68">
        <v>3110942.7215479864</v>
      </c>
      <c r="Z46" s="68">
        <v>2356533.3937425301</v>
      </c>
      <c r="AA46" s="68">
        <v>1338257.0337562785</v>
      </c>
      <c r="AB46" s="77">
        <v>429388.18144930352</v>
      </c>
      <c r="AC46" s="87">
        <v>48406879.714629583</v>
      </c>
      <c r="AD46" s="87"/>
    </row>
    <row r="47" spans="1:33" ht="15" x14ac:dyDescent="0.2">
      <c r="A47" s="123">
        <v>48488</v>
      </c>
      <c r="B47" s="126">
        <v>48696740.015467964</v>
      </c>
      <c r="C47" s="61" t="s">
        <v>32</v>
      </c>
      <c r="D47" s="62">
        <v>20</v>
      </c>
      <c r="E47" s="83">
        <v>41169.738253517957</v>
      </c>
      <c r="F47" s="84">
        <v>25450.413305966817</v>
      </c>
      <c r="G47" s="84">
        <v>19306.127922233321</v>
      </c>
      <c r="H47" s="84">
        <v>21071.842918977611</v>
      </c>
      <c r="I47" s="84">
        <v>54205.142508442979</v>
      </c>
      <c r="J47" s="84">
        <v>112297.38556713006</v>
      </c>
      <c r="K47" s="84">
        <v>148132.60405845667</v>
      </c>
      <c r="L47" s="84">
        <v>64295.509059303629</v>
      </c>
      <c r="M47" s="84">
        <v>66964.93145284777</v>
      </c>
      <c r="N47" s="84">
        <v>68477.849634070299</v>
      </c>
      <c r="O47" s="84">
        <v>69664.929812166869</v>
      </c>
      <c r="P47" s="84">
        <v>70648.639944100141</v>
      </c>
      <c r="Q47" s="84">
        <v>69637.95606748412</v>
      </c>
      <c r="R47" s="84">
        <v>68709.069844439844</v>
      </c>
      <c r="S47" s="84">
        <v>68866.289361957985</v>
      </c>
      <c r="T47" s="84">
        <v>68697.504847260905</v>
      </c>
      <c r="U47" s="84">
        <v>68816.692805716535</v>
      </c>
      <c r="V47" s="84">
        <v>95549.460754852626</v>
      </c>
      <c r="W47" s="84">
        <v>121036.17995930392</v>
      </c>
      <c r="X47" s="84">
        <v>121874.02046475033</v>
      </c>
      <c r="Y47" s="84">
        <v>108139.46476460676</v>
      </c>
      <c r="Z47" s="84">
        <v>82999.243035893203</v>
      </c>
      <c r="AA47" s="84">
        <v>50090.476545086487</v>
      </c>
      <c r="AB47" s="85">
        <v>18132.956578474052</v>
      </c>
      <c r="AC47" s="86">
        <v>34084688.589340813</v>
      </c>
      <c r="AF47" s="1" t="s">
        <v>1</v>
      </c>
      <c r="AG47" s="1">
        <v>10</v>
      </c>
    </row>
    <row r="48" spans="1:33" ht="15" x14ac:dyDescent="0.2">
      <c r="A48" s="124"/>
      <c r="B48" s="126"/>
      <c r="C48" s="63" t="s">
        <v>33</v>
      </c>
      <c r="D48" s="64">
        <v>5</v>
      </c>
      <c r="E48" s="80">
        <v>57202.803611975498</v>
      </c>
      <c r="F48" s="81">
        <v>37666.128908956205</v>
      </c>
      <c r="G48" s="81">
        <v>29329.664692998438</v>
      </c>
      <c r="H48" s="81">
        <v>26945.411650639155</v>
      </c>
      <c r="I48" s="81">
        <v>42316.341784667857</v>
      </c>
      <c r="J48" s="81">
        <v>46132.852746969082</v>
      </c>
      <c r="K48" s="81">
        <v>88242.326721846941</v>
      </c>
      <c r="L48" s="81">
        <v>61020.94521654315</v>
      </c>
      <c r="M48" s="81">
        <v>64844.935931788306</v>
      </c>
      <c r="N48" s="81">
        <v>67224.716947444438</v>
      </c>
      <c r="O48" s="81">
        <v>68550.429311062006</v>
      </c>
      <c r="P48" s="81">
        <v>69201.266175229946</v>
      </c>
      <c r="Q48" s="81">
        <v>68748.04585024713</v>
      </c>
      <c r="R48" s="81">
        <v>67013.928667303117</v>
      </c>
      <c r="S48" s="81">
        <v>65239.275701060164</v>
      </c>
      <c r="T48" s="81">
        <v>64019.89320939115</v>
      </c>
      <c r="U48" s="81">
        <v>63443.701633163197</v>
      </c>
      <c r="V48" s="81">
        <v>72742.822267676951</v>
      </c>
      <c r="W48" s="81">
        <v>101003.52441044783</v>
      </c>
      <c r="X48" s="81">
        <v>100685.1573452524</v>
      </c>
      <c r="Y48" s="81">
        <v>90020.22991586951</v>
      </c>
      <c r="Z48" s="81">
        <v>71072.836926711432</v>
      </c>
      <c r="AA48" s="81">
        <v>45523.971354215821</v>
      </c>
      <c r="AB48" s="82">
        <v>20953.566756916527</v>
      </c>
      <c r="AC48" s="87">
        <v>7445723.8886918798</v>
      </c>
      <c r="AF48" s="1" t="s">
        <v>3</v>
      </c>
      <c r="AG48" s="1">
        <v>10</v>
      </c>
    </row>
    <row r="49" spans="1:33" ht="15" x14ac:dyDescent="0.2">
      <c r="A49" s="124"/>
      <c r="B49" s="126"/>
      <c r="C49" s="65" t="s">
        <v>34</v>
      </c>
      <c r="D49" s="66">
        <v>6</v>
      </c>
      <c r="E49" s="102">
        <v>55011.364563868512</v>
      </c>
      <c r="F49" s="78">
        <v>35598.704746198644</v>
      </c>
      <c r="G49" s="78">
        <v>24649.553474025972</v>
      </c>
      <c r="H49" s="78">
        <v>20216.507740715635</v>
      </c>
      <c r="I49" s="78">
        <v>23311.361763629469</v>
      </c>
      <c r="J49" s="78">
        <v>11217.886392155944</v>
      </c>
      <c r="K49" s="78">
        <v>30817.100194802435</v>
      </c>
      <c r="L49" s="78">
        <v>26982.635699033119</v>
      </c>
      <c r="M49" s="78">
        <v>56836.319336542096</v>
      </c>
      <c r="N49" s="78">
        <v>60863.832986396948</v>
      </c>
      <c r="O49" s="78">
        <v>62330.768169454335</v>
      </c>
      <c r="P49" s="78">
        <v>63248.562893956601</v>
      </c>
      <c r="Q49" s="78">
        <v>63350.148947741422</v>
      </c>
      <c r="R49" s="78">
        <v>62448.541943804819</v>
      </c>
      <c r="S49" s="78">
        <v>60936.791211849864</v>
      </c>
      <c r="T49" s="78">
        <v>59680.892286068884</v>
      </c>
      <c r="U49" s="78">
        <v>59204.009363376004</v>
      </c>
      <c r="V49" s="78">
        <v>53986.073839916047</v>
      </c>
      <c r="W49" s="78">
        <v>84772.767705933889</v>
      </c>
      <c r="X49" s="78">
        <v>90923.613483351088</v>
      </c>
      <c r="Y49" s="78">
        <v>83147.335346569933</v>
      </c>
      <c r="Z49" s="78">
        <v>61876.221526035828</v>
      </c>
      <c r="AA49" s="78">
        <v>33455.53739466182</v>
      </c>
      <c r="AB49" s="79">
        <v>9521.3918957871028</v>
      </c>
      <c r="AC49" s="88">
        <v>7166327.5374352597</v>
      </c>
      <c r="AF49" s="1" t="s">
        <v>2</v>
      </c>
      <c r="AG49" s="1">
        <v>10</v>
      </c>
    </row>
    <row r="50" spans="1:33" ht="15.75" thickBot="1" x14ac:dyDescent="0.25">
      <c r="A50" s="125"/>
      <c r="B50" s="128"/>
      <c r="C50" s="69" t="s">
        <v>31</v>
      </c>
      <c r="D50" s="70">
        <v>31</v>
      </c>
      <c r="E50" s="67">
        <v>1439476.9705134477</v>
      </c>
      <c r="F50" s="68">
        <v>910931.13914130931</v>
      </c>
      <c r="G50" s="68">
        <v>680668.20275381452</v>
      </c>
      <c r="H50" s="68">
        <v>677462.96307704179</v>
      </c>
      <c r="I50" s="68">
        <v>1435552.7296739758</v>
      </c>
      <c r="J50" s="68">
        <v>2543919.2934303824</v>
      </c>
      <c r="K50" s="68">
        <v>3588766.3159471825</v>
      </c>
      <c r="L50" s="68">
        <v>1752910.7214629869</v>
      </c>
      <c r="M50" s="68">
        <v>2004541.2247351494</v>
      </c>
      <c r="N50" s="68">
        <v>2070863.57533701</v>
      </c>
      <c r="O50" s="68">
        <v>2110035.3518153736</v>
      </c>
      <c r="P50" s="68">
        <v>2138470.5071218922</v>
      </c>
      <c r="Q50" s="68">
        <v>2116600.2442873665</v>
      </c>
      <c r="R50" s="68">
        <v>2083942.2918881415</v>
      </c>
      <c r="S50" s="68">
        <v>2069142.9130155598</v>
      </c>
      <c r="T50" s="68">
        <v>2052134.916708587</v>
      </c>
      <c r="U50" s="68">
        <v>2048776.4204604025</v>
      </c>
      <c r="V50" s="68">
        <v>2598619.7694749339</v>
      </c>
      <c r="W50" s="68">
        <v>3434377.8274739208</v>
      </c>
      <c r="X50" s="68">
        <v>3486447.8769213753</v>
      </c>
      <c r="Y50" s="68">
        <v>3111774.4569509025</v>
      </c>
      <c r="Z50" s="68">
        <v>2386606.3745076363</v>
      </c>
      <c r="AA50" s="68">
        <v>1430162.6120407796</v>
      </c>
      <c r="AB50" s="77">
        <v>524555.31672878633</v>
      </c>
      <c r="AC50" s="87">
        <v>48696740.015467957</v>
      </c>
      <c r="AD50" s="87"/>
    </row>
    <row r="51" spans="1:33" ht="15" x14ac:dyDescent="0.2">
      <c r="A51" s="123">
        <v>48519</v>
      </c>
      <c r="B51" s="126">
        <v>48828237.120950609</v>
      </c>
      <c r="C51" s="61" t="s">
        <v>32</v>
      </c>
      <c r="D51" s="62">
        <v>20</v>
      </c>
      <c r="E51" s="83">
        <v>41251.578953204677</v>
      </c>
      <c r="F51" s="84">
        <v>24858.160393296039</v>
      </c>
      <c r="G51" s="84">
        <v>18265.702064129608</v>
      </c>
      <c r="H51" s="84">
        <v>19573.914309623346</v>
      </c>
      <c r="I51" s="84">
        <v>52007.113740958215</v>
      </c>
      <c r="J51" s="84">
        <v>108810.91899829975</v>
      </c>
      <c r="K51" s="84">
        <v>147806.47504160824</v>
      </c>
      <c r="L51" s="84">
        <v>68136.35307347223</v>
      </c>
      <c r="M51" s="84">
        <v>71133.211804131352</v>
      </c>
      <c r="N51" s="84">
        <v>72731.779882997798</v>
      </c>
      <c r="O51" s="84">
        <v>74231.376248743109</v>
      </c>
      <c r="P51" s="84">
        <v>75367.498222990165</v>
      </c>
      <c r="Q51" s="84">
        <v>74202.363655103138</v>
      </c>
      <c r="R51" s="84">
        <v>73260.443943431514</v>
      </c>
      <c r="S51" s="84">
        <v>73809.565188006498</v>
      </c>
      <c r="T51" s="84">
        <v>73981.705397857673</v>
      </c>
      <c r="U51" s="84">
        <v>74319.380396974913</v>
      </c>
      <c r="V51" s="84">
        <v>103246.99184150156</v>
      </c>
      <c r="W51" s="84">
        <v>123294.89823451376</v>
      </c>
      <c r="X51" s="84">
        <v>123479.26853887888</v>
      </c>
      <c r="Y51" s="84">
        <v>109444.94440536431</v>
      </c>
      <c r="Z51" s="84">
        <v>85282.044833280714</v>
      </c>
      <c r="AA51" s="84">
        <v>51089.290904696209</v>
      </c>
      <c r="AB51" s="85">
        <v>17458.450511724692</v>
      </c>
      <c r="AC51" s="86">
        <v>35140868.611695766</v>
      </c>
      <c r="AF51" s="1" t="s">
        <v>1</v>
      </c>
      <c r="AG51" s="1">
        <v>11</v>
      </c>
    </row>
    <row r="52" spans="1:33" ht="15" x14ac:dyDescent="0.2">
      <c r="A52" s="124"/>
      <c r="B52" s="126"/>
      <c r="C52" s="63" t="s">
        <v>33</v>
      </c>
      <c r="D52" s="64">
        <v>4</v>
      </c>
      <c r="E52" s="80">
        <v>55816.977943430531</v>
      </c>
      <c r="F52" s="81">
        <v>36947.690963416069</v>
      </c>
      <c r="G52" s="81">
        <v>27898.976021566152</v>
      </c>
      <c r="H52" s="81">
        <v>25089.997768027511</v>
      </c>
      <c r="I52" s="81">
        <v>40642.474380474094</v>
      </c>
      <c r="J52" s="81">
        <v>44970.740560613151</v>
      </c>
      <c r="K52" s="81">
        <v>86777.904691830205</v>
      </c>
      <c r="L52" s="81">
        <v>64875.827224076616</v>
      </c>
      <c r="M52" s="81">
        <v>69262.99455129655</v>
      </c>
      <c r="N52" s="81">
        <v>71877.852143619049</v>
      </c>
      <c r="O52" s="81">
        <v>73441.51870406793</v>
      </c>
      <c r="P52" s="81">
        <v>74315.383937096907</v>
      </c>
      <c r="Q52" s="81">
        <v>73999.757288345485</v>
      </c>
      <c r="R52" s="81">
        <v>71991.289702968337</v>
      </c>
      <c r="S52" s="81">
        <v>69916.080649367461</v>
      </c>
      <c r="T52" s="81">
        <v>68904.745342736656</v>
      </c>
      <c r="U52" s="81">
        <v>68348.562995716464</v>
      </c>
      <c r="V52" s="81">
        <v>77852.205570525068</v>
      </c>
      <c r="W52" s="81">
        <v>103497.99770937607</v>
      </c>
      <c r="X52" s="81">
        <v>103412.23052368482</v>
      </c>
      <c r="Y52" s="81">
        <v>92902.19113062034</v>
      </c>
      <c r="Z52" s="81">
        <v>73858.033288114253</v>
      </c>
      <c r="AA52" s="81">
        <v>48147.717474669633</v>
      </c>
      <c r="AB52" s="82">
        <v>23100.298932799498</v>
      </c>
      <c r="AC52" s="87">
        <v>6191397.7979937559</v>
      </c>
      <c r="AF52" s="1" t="s">
        <v>3</v>
      </c>
      <c r="AG52" s="1">
        <v>11</v>
      </c>
    </row>
    <row r="53" spans="1:33" ht="15" x14ac:dyDescent="0.2">
      <c r="A53" s="124"/>
      <c r="B53" s="126"/>
      <c r="C53" s="65" t="s">
        <v>34</v>
      </c>
      <c r="D53" s="66">
        <v>6</v>
      </c>
      <c r="E53" s="102">
        <v>54290.819800446901</v>
      </c>
      <c r="F53" s="78">
        <v>34317.972436175238</v>
      </c>
      <c r="G53" s="78">
        <v>24086.898006186686</v>
      </c>
      <c r="H53" s="78">
        <v>18928.510890193909</v>
      </c>
      <c r="I53" s="78">
        <v>21963.538450030232</v>
      </c>
      <c r="J53" s="78">
        <v>11806.535444682671</v>
      </c>
      <c r="K53" s="78">
        <v>30157.328581672846</v>
      </c>
      <c r="L53" s="78">
        <v>25415.740278403748</v>
      </c>
      <c r="M53" s="78">
        <v>58242.360063907443</v>
      </c>
      <c r="N53" s="78">
        <v>64589.587952069327</v>
      </c>
      <c r="O53" s="78">
        <v>66595.691501849768</v>
      </c>
      <c r="P53" s="78">
        <v>67693.011970475622</v>
      </c>
      <c r="Q53" s="78">
        <v>68055.50521491855</v>
      </c>
      <c r="R53" s="78">
        <v>67188.222843023657</v>
      </c>
      <c r="S53" s="78">
        <v>65532.924663840546</v>
      </c>
      <c r="T53" s="78">
        <v>64232.77710005804</v>
      </c>
      <c r="U53" s="78">
        <v>63618.107380862406</v>
      </c>
      <c r="V53" s="78">
        <v>58822.521223372147</v>
      </c>
      <c r="W53" s="78">
        <v>89647.354341581799</v>
      </c>
      <c r="X53" s="78">
        <v>97237.950415606407</v>
      </c>
      <c r="Y53" s="78">
        <v>87155.823949949685</v>
      </c>
      <c r="Z53" s="78">
        <v>65618.931375378233</v>
      </c>
      <c r="AA53" s="78">
        <v>34924.852869163748</v>
      </c>
      <c r="AB53" s="79">
        <v>9205.4851229968044</v>
      </c>
      <c r="AC53" s="88">
        <v>7495970.7112610787</v>
      </c>
      <c r="AF53" s="1" t="s">
        <v>2</v>
      </c>
      <c r="AG53" s="1">
        <v>11</v>
      </c>
    </row>
    <row r="54" spans="1:33" ht="15.75" thickBot="1" x14ac:dyDescent="0.25">
      <c r="A54" s="125"/>
      <c r="B54" s="128"/>
      <c r="C54" s="69" t="s">
        <v>31</v>
      </c>
      <c r="D54" s="70">
        <v>30</v>
      </c>
      <c r="E54" s="67">
        <v>1374044.4096404971</v>
      </c>
      <c r="F54" s="68">
        <v>850861.80633663654</v>
      </c>
      <c r="G54" s="68">
        <v>621431.33340597688</v>
      </c>
      <c r="H54" s="68">
        <v>605409.34260574041</v>
      </c>
      <c r="I54" s="68">
        <v>1334493.4030412419</v>
      </c>
      <c r="J54" s="68">
        <v>2426940.5548765436</v>
      </c>
      <c r="K54" s="68">
        <v>3484185.0910895225</v>
      </c>
      <c r="L54" s="68">
        <v>1774724.8120361734</v>
      </c>
      <c r="M54" s="68">
        <v>2049170.374671258</v>
      </c>
      <c r="N54" s="68">
        <v>2129684.533946848</v>
      </c>
      <c r="O54" s="68">
        <v>2177967.7488022326</v>
      </c>
      <c r="P54" s="68">
        <v>2210769.5720310449</v>
      </c>
      <c r="Q54" s="68">
        <v>2188379.3335449561</v>
      </c>
      <c r="R54" s="68">
        <v>2156303.3747386453</v>
      </c>
      <c r="S54" s="68">
        <v>2149053.174340643</v>
      </c>
      <c r="T54" s="68">
        <v>2140649.7519284487</v>
      </c>
      <c r="U54" s="68">
        <v>2141490.5042075384</v>
      </c>
      <c r="V54" s="68">
        <v>2729283.7864523642</v>
      </c>
      <c r="W54" s="68">
        <v>3417774.0815772703</v>
      </c>
      <c r="X54" s="68">
        <v>3466661.9953659559</v>
      </c>
      <c r="Y54" s="68">
        <v>3083442.5963294655</v>
      </c>
      <c r="Z54" s="68">
        <v>2394786.6180703407</v>
      </c>
      <c r="AA54" s="68">
        <v>1423925.8052075852</v>
      </c>
      <c r="AB54" s="77">
        <v>496803.11670367268</v>
      </c>
      <c r="AC54" s="87">
        <v>48828237.120950602</v>
      </c>
      <c r="AD54" s="87"/>
    </row>
    <row r="55" spans="1:33" ht="15" x14ac:dyDescent="0.2">
      <c r="A55" s="123">
        <v>48549</v>
      </c>
      <c r="B55" s="126">
        <v>48155575.567082621</v>
      </c>
      <c r="C55" s="61" t="s">
        <v>32</v>
      </c>
      <c r="D55" s="62">
        <v>22</v>
      </c>
      <c r="E55" s="83">
        <v>51223.548468900772</v>
      </c>
      <c r="F55" s="84">
        <v>30626.15686953831</v>
      </c>
      <c r="G55" s="84">
        <v>21818.313409074945</v>
      </c>
      <c r="H55" s="84">
        <v>21204.383535508387</v>
      </c>
      <c r="I55" s="84">
        <v>41567.48696298142</v>
      </c>
      <c r="J55" s="84">
        <v>61674.955194563612</v>
      </c>
      <c r="K55" s="84">
        <v>105324.33619315928</v>
      </c>
      <c r="L55" s="84">
        <v>63895.878073726373</v>
      </c>
      <c r="M55" s="84">
        <v>68377.720369915565</v>
      </c>
      <c r="N55" s="84">
        <v>70137.074802560644</v>
      </c>
      <c r="O55" s="84">
        <v>71470.115292176954</v>
      </c>
      <c r="P55" s="84">
        <v>72576.115860561913</v>
      </c>
      <c r="Q55" s="84">
        <v>72068.685993831445</v>
      </c>
      <c r="R55" s="84">
        <v>70877.391086958189</v>
      </c>
      <c r="S55" s="84">
        <v>71377.543710552622</v>
      </c>
      <c r="T55" s="84">
        <v>71266.50981965338</v>
      </c>
      <c r="U55" s="84">
        <v>71105.61431546614</v>
      </c>
      <c r="V55" s="84">
        <v>82440.313431231218</v>
      </c>
      <c r="W55" s="84">
        <v>114227.66301140115</v>
      </c>
      <c r="X55" s="84">
        <v>119071.46486146457</v>
      </c>
      <c r="Y55" s="84">
        <v>108668.80705494642</v>
      </c>
      <c r="Z55" s="84">
        <v>90116.01729951521</v>
      </c>
      <c r="AA55" s="84">
        <v>60273.359448294075</v>
      </c>
      <c r="AB55" s="85">
        <v>28211.771034687608</v>
      </c>
      <c r="AC55" s="86">
        <v>36071226.974214748</v>
      </c>
      <c r="AF55" s="1" t="s">
        <v>1</v>
      </c>
      <c r="AG55" s="1">
        <v>12</v>
      </c>
    </row>
    <row r="56" spans="1:33" ht="15" x14ac:dyDescent="0.2">
      <c r="A56" s="124"/>
      <c r="B56" s="126"/>
      <c r="C56" s="63" t="s">
        <v>33</v>
      </c>
      <c r="D56" s="64">
        <v>3</v>
      </c>
      <c r="E56" s="80">
        <v>65736.948825483036</v>
      </c>
      <c r="F56" s="81">
        <v>42992.189329475732</v>
      </c>
      <c r="G56" s="81">
        <v>31990.041749365919</v>
      </c>
      <c r="H56" s="81">
        <v>28519.534070947939</v>
      </c>
      <c r="I56" s="81">
        <v>41987.857498119709</v>
      </c>
      <c r="J56" s="81">
        <v>46155.584680717446</v>
      </c>
      <c r="K56" s="81">
        <v>79318.432433883718</v>
      </c>
      <c r="L56" s="81">
        <v>62324.956380557691</v>
      </c>
      <c r="M56" s="81">
        <v>66675.0537435351</v>
      </c>
      <c r="N56" s="81">
        <v>69198.184473351459</v>
      </c>
      <c r="O56" s="81">
        <v>70615.92998737788</v>
      </c>
      <c r="P56" s="81">
        <v>71773.90992121787</v>
      </c>
      <c r="Q56" s="81">
        <v>71260.835162961725</v>
      </c>
      <c r="R56" s="81">
        <v>69570.83306457127</v>
      </c>
      <c r="S56" s="81">
        <v>67787.124621788229</v>
      </c>
      <c r="T56" s="81">
        <v>66912.104816761013</v>
      </c>
      <c r="U56" s="81">
        <v>66576.311445569896</v>
      </c>
      <c r="V56" s="81">
        <v>74053.905581367842</v>
      </c>
      <c r="W56" s="81">
        <v>103674.40878580893</v>
      </c>
      <c r="X56" s="81">
        <v>107233.35542935149</v>
      </c>
      <c r="Y56" s="81">
        <v>97500.479470868202</v>
      </c>
      <c r="Z56" s="81">
        <v>80930.850944524893</v>
      </c>
      <c r="AA56" s="81">
        <v>54102.832540750154</v>
      </c>
      <c r="AB56" s="82">
        <v>27850.533549451517</v>
      </c>
      <c r="AC56" s="87">
        <v>4694226.5955234254</v>
      </c>
      <c r="AF56" s="1" t="s">
        <v>3</v>
      </c>
      <c r="AG56" s="1">
        <v>12</v>
      </c>
    </row>
    <row r="57" spans="1:33" ht="15" x14ac:dyDescent="0.2">
      <c r="A57" s="124"/>
      <c r="B57" s="126"/>
      <c r="C57" s="65" t="s">
        <v>34</v>
      </c>
      <c r="D57" s="66">
        <v>6</v>
      </c>
      <c r="E57" s="102">
        <v>76662.951120193262</v>
      </c>
      <c r="F57" s="78">
        <v>51535.25789820667</v>
      </c>
      <c r="G57" s="78">
        <v>35660.921899063673</v>
      </c>
      <c r="H57" s="78">
        <v>26655.069226799631</v>
      </c>
      <c r="I57" s="78">
        <v>26958.531036677912</v>
      </c>
      <c r="J57" s="78">
        <v>15232.80322824524</v>
      </c>
      <c r="K57" s="78">
        <v>25307.019032179374</v>
      </c>
      <c r="L57" s="78">
        <v>20407.034937175955</v>
      </c>
      <c r="M57" s="78">
        <v>46112.436132112642</v>
      </c>
      <c r="N57" s="78">
        <v>56689.731120913631</v>
      </c>
      <c r="O57" s="78">
        <v>59919.086029516366</v>
      </c>
      <c r="P57" s="78">
        <v>61870.127079535123</v>
      </c>
      <c r="Q57" s="78">
        <v>63421.03576540442</v>
      </c>
      <c r="R57" s="78">
        <v>62553.842028630323</v>
      </c>
      <c r="S57" s="78">
        <v>59584.611431792364</v>
      </c>
      <c r="T57" s="78">
        <v>57300.349407017173</v>
      </c>
      <c r="U57" s="78">
        <v>56267.184294913852</v>
      </c>
      <c r="V57" s="78">
        <v>44774.824360730192</v>
      </c>
      <c r="W57" s="78">
        <v>81796.920406339021</v>
      </c>
      <c r="X57" s="78">
        <v>92763.383897978289</v>
      </c>
      <c r="Y57" s="78">
        <v>87349.328441670004</v>
      </c>
      <c r="Z57" s="78">
        <v>69191.64127012917</v>
      </c>
      <c r="AA57" s="78">
        <v>40228.295098516122</v>
      </c>
      <c r="AB57" s="79">
        <v>13444.614413668392</v>
      </c>
      <c r="AC57" s="88">
        <v>7390121.9973444538</v>
      </c>
      <c r="AF57" s="1" t="s">
        <v>2</v>
      </c>
      <c r="AG57" s="1">
        <v>12</v>
      </c>
    </row>
    <row r="58" spans="1:33" ht="15.75" thickBot="1" x14ac:dyDescent="0.25">
      <c r="A58" s="125"/>
      <c r="B58" s="128"/>
      <c r="C58" s="69" t="s">
        <v>31</v>
      </c>
      <c r="D58" s="70">
        <v>31</v>
      </c>
      <c r="E58" s="103">
        <v>1784106.6195134257</v>
      </c>
      <c r="F58" s="104">
        <v>1111963.5665075099</v>
      </c>
      <c r="G58" s="104">
        <v>789938.5516421285</v>
      </c>
      <c r="H58" s="104">
        <v>711985.45535482606</v>
      </c>
      <c r="I58" s="104">
        <v>1202199.4719000179</v>
      </c>
      <c r="J58" s="104">
        <v>1586712.5876920233</v>
      </c>
      <c r="K58" s="104">
        <v>2706932.8077442315</v>
      </c>
      <c r="L58" s="104">
        <v>1715126.3963867093</v>
      </c>
      <c r="M58" s="104">
        <v>1981009.6261614235</v>
      </c>
      <c r="N58" s="104">
        <v>2090748.5858018703</v>
      </c>
      <c r="O58" s="104">
        <v>2143704.8425671249</v>
      </c>
      <c r="P58" s="104">
        <v>2183217.0411732262</v>
      </c>
      <c r="Q58" s="104">
        <v>2179819.8119456032</v>
      </c>
      <c r="R58" s="104">
        <v>2143338.1552785761</v>
      </c>
      <c r="S58" s="104">
        <v>2131175.0040882765</v>
      </c>
      <c r="T58" s="104">
        <v>2112401.6269247606</v>
      </c>
      <c r="U58" s="104">
        <v>2101655.5550464476</v>
      </c>
      <c r="V58" s="104">
        <v>2304497.5583955715</v>
      </c>
      <c r="W58" s="104">
        <v>3314813.3350462862</v>
      </c>
      <c r="X58" s="104">
        <v>3497852.5966281444</v>
      </c>
      <c r="Y58" s="104">
        <v>3207311.1642714459</v>
      </c>
      <c r="Z58" s="104">
        <v>2640494.7810436841</v>
      </c>
      <c r="AA58" s="104">
        <v>1729692.1760758169</v>
      </c>
      <c r="AB58" s="105">
        <v>784878.24989349232</v>
      </c>
      <c r="AC58" s="106">
        <v>48155575.567082629</v>
      </c>
      <c r="AD58" s="87"/>
    </row>
    <row r="59" spans="1:33" s="5" customFormat="1" x14ac:dyDescent="0.2">
      <c r="AC59" s="16">
        <v>579751409.65504718</v>
      </c>
      <c r="AD59" s="101"/>
    </row>
    <row r="60" spans="1:33" s="5" customFormat="1" ht="15.75" x14ac:dyDescent="0.2">
      <c r="B60" s="15" t="s">
        <v>41</v>
      </c>
      <c r="Z60" s="6"/>
      <c r="AA60" s="6"/>
      <c r="AB60" s="6"/>
    </row>
    <row r="61" spans="1:33" s="5" customFormat="1" ht="18" x14ac:dyDescent="0.25">
      <c r="B61" s="15" t="s">
        <v>48</v>
      </c>
      <c r="W61" s="14"/>
      <c r="Z61" s="7" t="s">
        <v>55</v>
      </c>
    </row>
    <row r="62" spans="1:33" ht="18" x14ac:dyDescent="0.25">
      <c r="B62" s="73"/>
      <c r="Z62" s="74"/>
    </row>
  </sheetData>
  <mergeCells count="26">
    <mergeCell ref="D2:E2"/>
    <mergeCell ref="C9:D9"/>
    <mergeCell ref="A11:A14"/>
    <mergeCell ref="B11:B14"/>
    <mergeCell ref="A15:A18"/>
    <mergeCell ref="B15:B18"/>
    <mergeCell ref="A19:A22"/>
    <mergeCell ref="B19:B22"/>
    <mergeCell ref="A23:A26"/>
    <mergeCell ref="B23:B26"/>
    <mergeCell ref="A27:A30"/>
    <mergeCell ref="B27:B30"/>
    <mergeCell ref="A31:A34"/>
    <mergeCell ref="B31:B34"/>
    <mergeCell ref="A35:A38"/>
    <mergeCell ref="B35:B38"/>
    <mergeCell ref="A39:A42"/>
    <mergeCell ref="B39:B42"/>
    <mergeCell ref="A55:A58"/>
    <mergeCell ref="B55:B58"/>
    <mergeCell ref="A43:A46"/>
    <mergeCell ref="B43:B46"/>
    <mergeCell ref="A47:A50"/>
    <mergeCell ref="B47:B50"/>
    <mergeCell ref="A51:A54"/>
    <mergeCell ref="B51:B54"/>
  </mergeCells>
  <printOptions horizontalCentered="1" verticalCentered="1"/>
  <pageMargins left="0.39370078740157483" right="0.32" top="0.48" bottom="0.66" header="0" footer="0"/>
  <pageSetup scale="30" orientation="landscape" r:id="rId1"/>
  <headerFooter alignWithMargins="0">
    <oddHeader>&amp;C&amp;"Arial"&amp;8&amp;K000000INTERNAL&amp;1#</oddHead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249A1D-EAB2-45BC-849D-29CA24C5A732}">
  <sheetPr>
    <tabColor theme="3" tint="0.39997558519241921"/>
    <pageSetUpPr fitToPage="1"/>
  </sheetPr>
  <dimension ref="A1:AG62"/>
  <sheetViews>
    <sheetView showGridLines="0" zoomScale="90" workbookViewId="0">
      <pane xSplit="4" ySplit="10" topLeftCell="S52" activePane="bottomRight" state="frozen"/>
      <selection activeCell="M39" sqref="M39"/>
      <selection pane="topRight" activeCell="M39" sqref="M39"/>
      <selection pane="bottomLeft" activeCell="M39" sqref="M39"/>
      <selection pane="bottomRight" activeCell="M39" sqref="M39"/>
    </sheetView>
  </sheetViews>
  <sheetFormatPr baseColWidth="10" defaultColWidth="0" defaultRowHeight="12.75" x14ac:dyDescent="0.2"/>
  <cols>
    <col min="1" max="1" width="8.28515625" style="1" customWidth="1"/>
    <col min="2" max="2" width="15.5703125" style="1" customWidth="1"/>
    <col min="3" max="4" width="13.28515625" style="1" customWidth="1"/>
    <col min="5" max="6" width="14.42578125" style="1" bestFit="1" customWidth="1"/>
    <col min="7" max="7" width="15.5703125" style="1" customWidth="1"/>
    <col min="8" max="23" width="14.42578125" style="1" bestFit="1" customWidth="1"/>
    <col min="24" max="24" width="15.85546875" style="1" customWidth="1"/>
    <col min="25" max="25" width="14.42578125" style="1" bestFit="1" customWidth="1"/>
    <col min="26" max="26" width="16" style="1" customWidth="1"/>
    <col min="27" max="27" width="14.42578125" style="1" bestFit="1" customWidth="1"/>
    <col min="28" max="28" width="15" style="1" customWidth="1"/>
    <col min="29" max="29" width="16.85546875" style="1" customWidth="1"/>
    <col min="30" max="30" width="19.85546875" style="1" customWidth="1"/>
    <col min="31" max="31" width="3.42578125" style="1" hidden="1" customWidth="1"/>
    <col min="32" max="32" width="5.28515625" style="1" hidden="1" customWidth="1"/>
    <col min="33" max="33" width="9.85546875" style="1" hidden="1" customWidth="1"/>
    <col min="34" max="16384" width="3.42578125" style="1" hidden="1"/>
  </cols>
  <sheetData>
    <row r="1" spans="1:33" ht="15" x14ac:dyDescent="0.2">
      <c r="A1" s="91" t="s">
        <v>65</v>
      </c>
      <c r="B1" s="92"/>
      <c r="C1" s="92"/>
      <c r="D1" s="92"/>
    </row>
    <row r="2" spans="1:33" ht="15.75" x14ac:dyDescent="0.2">
      <c r="A2" s="91" t="s">
        <v>52</v>
      </c>
      <c r="B2" s="92"/>
      <c r="C2" s="92"/>
      <c r="D2" s="129"/>
      <c r="E2" s="129"/>
      <c r="F2" s="51"/>
    </row>
    <row r="3" spans="1:33" ht="15.75" x14ac:dyDescent="0.2">
      <c r="A3" s="91" t="s">
        <v>53</v>
      </c>
      <c r="B3" s="92"/>
      <c r="C3" s="92"/>
      <c r="D3" s="93" t="s">
        <v>90</v>
      </c>
      <c r="E3" s="51"/>
      <c r="F3" s="51"/>
    </row>
    <row r="4" spans="1:33" ht="15.75" x14ac:dyDescent="0.2">
      <c r="A4" s="91" t="s">
        <v>54</v>
      </c>
      <c r="B4" s="92"/>
      <c r="C4" s="92"/>
      <c r="D4" s="94"/>
      <c r="E4" s="51"/>
      <c r="F4" s="51"/>
      <c r="H4" s="53"/>
    </row>
    <row r="5" spans="1:33" ht="15.75" x14ac:dyDescent="0.2">
      <c r="A5" s="91" t="s">
        <v>56</v>
      </c>
      <c r="B5" s="92"/>
      <c r="C5" s="92"/>
      <c r="D5" s="94"/>
      <c r="E5" s="51"/>
      <c r="F5" s="51"/>
    </row>
    <row r="6" spans="1:33" ht="15.75" x14ac:dyDescent="0.2">
      <c r="A6" s="91" t="s">
        <v>28</v>
      </c>
      <c r="B6" s="92"/>
      <c r="C6" s="92"/>
      <c r="D6" s="95">
        <v>2033</v>
      </c>
      <c r="E6" s="54"/>
      <c r="F6" s="54"/>
    </row>
    <row r="7" spans="1:33" ht="15.75" x14ac:dyDescent="0.2">
      <c r="A7" s="91" t="s">
        <v>29</v>
      </c>
      <c r="B7" s="92"/>
      <c r="C7" s="92"/>
      <c r="D7" s="96" t="s">
        <v>79</v>
      </c>
      <c r="E7" s="51"/>
      <c r="F7" s="51"/>
    </row>
    <row r="8" spans="1:33" ht="13.5" customHeight="1" x14ac:dyDescent="0.25">
      <c r="A8" s="97" t="s">
        <v>57</v>
      </c>
      <c r="B8" s="92"/>
      <c r="C8" s="92"/>
      <c r="D8" s="96" t="s">
        <v>35</v>
      </c>
    </row>
    <row r="9" spans="1:33" ht="16.5" thickBot="1" x14ac:dyDescent="0.25">
      <c r="C9" s="122"/>
      <c r="D9" s="122"/>
    </row>
    <row r="10" spans="1:33" s="60" customFormat="1" ht="32.25" thickBot="1" x14ac:dyDescent="0.25">
      <c r="A10" s="3" t="s">
        <v>97</v>
      </c>
      <c r="B10" s="4" t="s">
        <v>49</v>
      </c>
      <c r="C10" s="4" t="s">
        <v>51</v>
      </c>
      <c r="D10" s="57" t="s">
        <v>50</v>
      </c>
      <c r="E10" s="58" t="s">
        <v>4</v>
      </c>
      <c r="F10" s="59" t="s">
        <v>5</v>
      </c>
      <c r="G10" s="59" t="s">
        <v>6</v>
      </c>
      <c r="H10" s="59" t="s">
        <v>7</v>
      </c>
      <c r="I10" s="59" t="s">
        <v>8</v>
      </c>
      <c r="J10" s="59" t="s">
        <v>9</v>
      </c>
      <c r="K10" s="59" t="s">
        <v>10</v>
      </c>
      <c r="L10" s="59" t="s">
        <v>11</v>
      </c>
      <c r="M10" s="59" t="s">
        <v>12</v>
      </c>
      <c r="N10" s="59" t="s">
        <v>13</v>
      </c>
      <c r="O10" s="59" t="s">
        <v>14</v>
      </c>
      <c r="P10" s="59" t="s">
        <v>15</v>
      </c>
      <c r="Q10" s="59" t="s">
        <v>16</v>
      </c>
      <c r="R10" s="59" t="s">
        <v>17</v>
      </c>
      <c r="S10" s="59" t="s">
        <v>18</v>
      </c>
      <c r="T10" s="59" t="s">
        <v>19</v>
      </c>
      <c r="U10" s="59" t="s">
        <v>20</v>
      </c>
      <c r="V10" s="59" t="s">
        <v>21</v>
      </c>
      <c r="W10" s="59" t="s">
        <v>22</v>
      </c>
      <c r="X10" s="59" t="s">
        <v>23</v>
      </c>
      <c r="Y10" s="59" t="s">
        <v>24</v>
      </c>
      <c r="Z10" s="59" t="s">
        <v>25</v>
      </c>
      <c r="AA10" s="59" t="s">
        <v>26</v>
      </c>
      <c r="AB10" s="76" t="s">
        <v>27</v>
      </c>
      <c r="AC10" s="75" t="s">
        <v>31</v>
      </c>
    </row>
    <row r="11" spans="1:33" ht="15" x14ac:dyDescent="0.2">
      <c r="A11" s="124">
        <v>48580</v>
      </c>
      <c r="B11" s="126">
        <v>42709632.375054933</v>
      </c>
      <c r="C11" s="61" t="s">
        <v>32</v>
      </c>
      <c r="D11" s="62">
        <v>20</v>
      </c>
      <c r="E11" s="83">
        <v>43797.879179318559</v>
      </c>
      <c r="F11" s="84">
        <v>25565.585627373588</v>
      </c>
      <c r="G11" s="84">
        <v>17732.400708762416</v>
      </c>
      <c r="H11" s="84">
        <v>18032.390490379832</v>
      </c>
      <c r="I11" s="84">
        <v>41993.460416155896</v>
      </c>
      <c r="J11" s="84">
        <v>53397.305856165091</v>
      </c>
      <c r="K11" s="84">
        <v>86416.469533653042</v>
      </c>
      <c r="L11" s="84">
        <v>83405.083406142381</v>
      </c>
      <c r="M11" s="84">
        <v>92904.817511844696</v>
      </c>
      <c r="N11" s="84">
        <v>94342.021488101949</v>
      </c>
      <c r="O11" s="84">
        <v>94794.835081537458</v>
      </c>
      <c r="P11" s="84">
        <v>95100.098490693737</v>
      </c>
      <c r="Q11" s="84">
        <v>94955.096127057404</v>
      </c>
      <c r="R11" s="84">
        <v>94630.036434909358</v>
      </c>
      <c r="S11" s="84">
        <v>94530.617413469066</v>
      </c>
      <c r="T11" s="84">
        <v>94421.70503918131</v>
      </c>
      <c r="U11" s="84">
        <v>94284.074798989124</v>
      </c>
      <c r="V11" s="84">
        <v>39623.773258659938</v>
      </c>
      <c r="W11" s="84">
        <v>57373.021705306157</v>
      </c>
      <c r="X11" s="84">
        <v>66317.543022864047</v>
      </c>
      <c r="Y11" s="84">
        <v>58795.850269268951</v>
      </c>
      <c r="Z11" s="84">
        <v>43071.758683936139</v>
      </c>
      <c r="AA11" s="84">
        <v>19575.363660744693</v>
      </c>
      <c r="AB11" s="85">
        <v>19620.879940860108</v>
      </c>
      <c r="AC11" s="86">
        <v>30493641.362907499</v>
      </c>
      <c r="AF11" s="1" t="s">
        <v>1</v>
      </c>
      <c r="AG11" s="1">
        <v>1</v>
      </c>
    </row>
    <row r="12" spans="1:33" ht="15" x14ac:dyDescent="0.2">
      <c r="A12" s="124"/>
      <c r="B12" s="126"/>
      <c r="C12" s="63" t="s">
        <v>33</v>
      </c>
      <c r="D12" s="64">
        <v>4</v>
      </c>
      <c r="E12" s="80">
        <v>59505.777597463675</v>
      </c>
      <c r="F12" s="81">
        <v>38261.89492439825</v>
      </c>
      <c r="G12" s="81">
        <v>27016.258532587679</v>
      </c>
      <c r="H12" s="81">
        <v>24303.235040729669</v>
      </c>
      <c r="I12" s="81">
        <v>37346.648790852189</v>
      </c>
      <c r="J12" s="81">
        <v>26526.238253684376</v>
      </c>
      <c r="K12" s="81">
        <v>52009.702903929574</v>
      </c>
      <c r="L12" s="81">
        <v>62220.190875431799</v>
      </c>
      <c r="M12" s="81">
        <v>87839.25270271163</v>
      </c>
      <c r="N12" s="81">
        <v>93830.055758542832</v>
      </c>
      <c r="O12" s="81">
        <v>94302.807973200193</v>
      </c>
      <c r="P12" s="81">
        <v>94588.881580990521</v>
      </c>
      <c r="Q12" s="81">
        <v>94506.197430678512</v>
      </c>
      <c r="R12" s="81">
        <v>94053.475291657509</v>
      </c>
      <c r="S12" s="81">
        <v>93517.039883419508</v>
      </c>
      <c r="T12" s="81">
        <v>91162.992963533645</v>
      </c>
      <c r="U12" s="81">
        <v>89640.176550490563</v>
      </c>
      <c r="V12" s="81">
        <v>24993.672506596718</v>
      </c>
      <c r="W12" s="81">
        <v>44466.411234645653</v>
      </c>
      <c r="X12" s="81">
        <v>54066.808484392488</v>
      </c>
      <c r="Y12" s="81">
        <v>48868.380109462974</v>
      </c>
      <c r="Z12" s="81">
        <v>36397.135919834211</v>
      </c>
      <c r="AA12" s="81">
        <v>17636.469613206573</v>
      </c>
      <c r="AB12" s="82">
        <v>23239.31489917215</v>
      </c>
      <c r="AC12" s="87">
        <v>5641196.0792864515</v>
      </c>
      <c r="AF12" s="1" t="s">
        <v>3</v>
      </c>
      <c r="AG12" s="1">
        <v>1</v>
      </c>
    </row>
    <row r="13" spans="1:33" ht="15" x14ac:dyDescent="0.2">
      <c r="A13" s="124"/>
      <c r="B13" s="126"/>
      <c r="C13" s="65" t="s">
        <v>34</v>
      </c>
      <c r="D13" s="66">
        <v>7</v>
      </c>
      <c r="E13" s="102">
        <v>64851.541230060699</v>
      </c>
      <c r="F13" s="78">
        <v>41761.002882498367</v>
      </c>
      <c r="G13" s="78">
        <v>27715.645429569791</v>
      </c>
      <c r="H13" s="78">
        <v>20252.204019361354</v>
      </c>
      <c r="I13" s="78">
        <v>21113.322776753386</v>
      </c>
      <c r="J13" s="78">
        <v>2172.6267001746874</v>
      </c>
      <c r="K13" s="78">
        <v>8465.7980518227578</v>
      </c>
      <c r="L13" s="78">
        <v>8046.4271623701425</v>
      </c>
      <c r="M13" s="78">
        <v>35316.80238323583</v>
      </c>
      <c r="N13" s="78">
        <v>59473.662644292184</v>
      </c>
      <c r="O13" s="78">
        <v>71980.699601079003</v>
      </c>
      <c r="P13" s="78">
        <v>77853.390614754317</v>
      </c>
      <c r="Q13" s="78">
        <v>79627.257485643931</v>
      </c>
      <c r="R13" s="78">
        <v>77429.239848908634</v>
      </c>
      <c r="S13" s="78">
        <v>65688.397450782155</v>
      </c>
      <c r="T13" s="78">
        <v>54554.802754765995</v>
      </c>
      <c r="U13" s="78">
        <v>50509.143273070738</v>
      </c>
      <c r="V13" s="78">
        <v>11116.176718291643</v>
      </c>
      <c r="W13" s="78">
        <v>31067.73345756362</v>
      </c>
      <c r="X13" s="78">
        <v>43862.084871630272</v>
      </c>
      <c r="Y13" s="78">
        <v>39846.578001978938</v>
      </c>
      <c r="Z13" s="78">
        <v>26638.170114710603</v>
      </c>
      <c r="AA13" s="78">
        <v>7867.6313469764491</v>
      </c>
      <c r="AB13" s="79">
        <v>12046.080159843992</v>
      </c>
      <c r="AC13" s="88">
        <v>6574794.9328609761</v>
      </c>
      <c r="AF13" s="1" t="s">
        <v>2</v>
      </c>
      <c r="AG13" s="1">
        <v>1</v>
      </c>
    </row>
    <row r="14" spans="1:33" ht="15.75" thickBot="1" x14ac:dyDescent="0.25">
      <c r="A14" s="125"/>
      <c r="B14" s="128"/>
      <c r="C14" s="71" t="s">
        <v>31</v>
      </c>
      <c r="D14" s="72">
        <v>31</v>
      </c>
      <c r="E14" s="67">
        <v>1567941.4825866506</v>
      </c>
      <c r="F14" s="68">
        <v>956686.31242255331</v>
      </c>
      <c r="G14" s="68">
        <v>656722.56631258759</v>
      </c>
      <c r="H14" s="68">
        <v>599626.17810604477</v>
      </c>
      <c r="I14" s="68">
        <v>1137049.0629238004</v>
      </c>
      <c r="J14" s="68">
        <v>1189259.4570392622</v>
      </c>
      <c r="K14" s="68">
        <v>1995628.7886515385</v>
      </c>
      <c r="L14" s="68">
        <v>1973307.4217611658</v>
      </c>
      <c r="M14" s="68">
        <v>2456670.9777303915</v>
      </c>
      <c r="N14" s="68">
        <v>2678476.2913062554</v>
      </c>
      <c r="O14" s="68">
        <v>2776972.8307311032</v>
      </c>
      <c r="P14" s="68">
        <v>2825331.2304411172</v>
      </c>
      <c r="Q14" s="68">
        <v>2834517.5146633694</v>
      </c>
      <c r="R14" s="68">
        <v>2810819.3088071775</v>
      </c>
      <c r="S14" s="68">
        <v>2724499.2899585343</v>
      </c>
      <c r="T14" s="68">
        <v>2634969.6919211224</v>
      </c>
      <c r="U14" s="68">
        <v>2597806.2050932399</v>
      </c>
      <c r="V14" s="68">
        <v>970263.3922276271</v>
      </c>
      <c r="W14" s="68">
        <v>1542800.213247651</v>
      </c>
      <c r="X14" s="68">
        <v>1849652.6884962628</v>
      </c>
      <c r="Y14" s="68">
        <v>1650316.5718370834</v>
      </c>
      <c r="Z14" s="68">
        <v>1193490.9081610339</v>
      </c>
      <c r="AA14" s="68">
        <v>517126.57109655533</v>
      </c>
      <c r="AB14" s="77">
        <v>569697.4195327987</v>
      </c>
      <c r="AC14" s="87">
        <v>42709632.375054926</v>
      </c>
      <c r="AD14" s="87"/>
    </row>
    <row r="15" spans="1:33" ht="15" x14ac:dyDescent="0.2">
      <c r="A15" s="124">
        <v>48611</v>
      </c>
      <c r="B15" s="126">
        <v>45069651.608172916</v>
      </c>
      <c r="C15" s="61" t="s">
        <v>32</v>
      </c>
      <c r="D15" s="62">
        <v>20</v>
      </c>
      <c r="E15" s="83">
        <v>39871.329150567857</v>
      </c>
      <c r="F15" s="84">
        <v>22419.177336961235</v>
      </c>
      <c r="G15" s="84">
        <v>15469.588623325877</v>
      </c>
      <c r="H15" s="84">
        <v>17230.013501513575</v>
      </c>
      <c r="I15" s="84">
        <v>61250.598017576187</v>
      </c>
      <c r="J15" s="84">
        <v>111348.61665151402</v>
      </c>
      <c r="K15" s="84">
        <v>132624.22234363522</v>
      </c>
      <c r="L15" s="84">
        <v>98796.950214680925</v>
      </c>
      <c r="M15" s="84">
        <v>99882.870750685062</v>
      </c>
      <c r="N15" s="84">
        <v>100562.0805167502</v>
      </c>
      <c r="O15" s="84">
        <v>101156.65579960019</v>
      </c>
      <c r="P15" s="84">
        <v>101471.85355304342</v>
      </c>
      <c r="Q15" s="84">
        <v>100958.34655152986</v>
      </c>
      <c r="R15" s="84">
        <v>100616.39824360071</v>
      </c>
      <c r="S15" s="84">
        <v>100805.57022443105</v>
      </c>
      <c r="T15" s="84">
        <v>100844.73906851071</v>
      </c>
      <c r="U15" s="84">
        <v>100799.35706013405</v>
      </c>
      <c r="V15" s="84">
        <v>43744.801737260386</v>
      </c>
      <c r="W15" s="84">
        <v>60596.449403267572</v>
      </c>
      <c r="X15" s="84">
        <v>71275.944676000974</v>
      </c>
      <c r="Y15" s="84">
        <v>63151.12773349366</v>
      </c>
      <c r="Z15" s="84">
        <v>43243.904563671516</v>
      </c>
      <c r="AA15" s="84">
        <v>16666.26671277545</v>
      </c>
      <c r="AB15" s="85">
        <v>15353.058175589227</v>
      </c>
      <c r="AC15" s="86">
        <v>34402798.412202381</v>
      </c>
      <c r="AF15" s="1" t="s">
        <v>1</v>
      </c>
      <c r="AG15" s="1">
        <v>2</v>
      </c>
    </row>
    <row r="16" spans="1:33" ht="15" x14ac:dyDescent="0.2">
      <c r="A16" s="124"/>
      <c r="B16" s="126"/>
      <c r="C16" s="63" t="s">
        <v>33</v>
      </c>
      <c r="D16" s="64">
        <v>4</v>
      </c>
      <c r="E16" s="80">
        <v>55377.528920472527</v>
      </c>
      <c r="F16" s="81">
        <v>33576.880751177152</v>
      </c>
      <c r="G16" s="81">
        <v>23669.589817531363</v>
      </c>
      <c r="H16" s="81">
        <v>21075.801132130804</v>
      </c>
      <c r="I16" s="81">
        <v>39051.456091581793</v>
      </c>
      <c r="J16" s="81">
        <v>35712.447147951338</v>
      </c>
      <c r="K16" s="81">
        <v>67373.345151133602</v>
      </c>
      <c r="L16" s="81">
        <v>80170.726964929243</v>
      </c>
      <c r="M16" s="81">
        <v>99008.01664789494</v>
      </c>
      <c r="N16" s="81">
        <v>100188.99762341431</v>
      </c>
      <c r="O16" s="81">
        <v>100879.38142259036</v>
      </c>
      <c r="P16" s="81">
        <v>101204.76544235516</v>
      </c>
      <c r="Q16" s="81">
        <v>101023.18570615294</v>
      </c>
      <c r="R16" s="81">
        <v>100225.1647552802</v>
      </c>
      <c r="S16" s="81">
        <v>99205.447825031544</v>
      </c>
      <c r="T16" s="81">
        <v>98691.139372499907</v>
      </c>
      <c r="U16" s="81">
        <v>98346.614978821832</v>
      </c>
      <c r="V16" s="81">
        <v>27961.068448329312</v>
      </c>
      <c r="W16" s="81">
        <v>47303.771255388689</v>
      </c>
      <c r="X16" s="81">
        <v>56760.932816195877</v>
      </c>
      <c r="Y16" s="81">
        <v>51493.05239497732</v>
      </c>
      <c r="Z16" s="81">
        <v>37654.729168350561</v>
      </c>
      <c r="AA16" s="81">
        <v>16238.629563428052</v>
      </c>
      <c r="AB16" s="82">
        <v>20837.706801239576</v>
      </c>
      <c r="AC16" s="87">
        <v>6052121.5207954338</v>
      </c>
      <c r="AF16" s="1" t="s">
        <v>3</v>
      </c>
      <c r="AG16" s="1">
        <v>2</v>
      </c>
    </row>
    <row r="17" spans="1:33" ht="15" x14ac:dyDescent="0.2">
      <c r="A17" s="124"/>
      <c r="B17" s="126"/>
      <c r="C17" s="65" t="s">
        <v>34</v>
      </c>
      <c r="D17" s="66">
        <v>4</v>
      </c>
      <c r="E17" s="102">
        <v>59999.280593830968</v>
      </c>
      <c r="F17" s="78">
        <v>35360.830570347425</v>
      </c>
      <c r="G17" s="78">
        <v>23071.869392766737</v>
      </c>
      <c r="H17" s="78">
        <v>16847.438797023035</v>
      </c>
      <c r="I17" s="78">
        <v>20391.992572845749</v>
      </c>
      <c r="J17" s="78">
        <v>1971.3188161231271</v>
      </c>
      <c r="K17" s="78">
        <v>18224.364007876946</v>
      </c>
      <c r="L17" s="78">
        <v>16537.324401514012</v>
      </c>
      <c r="M17" s="78">
        <v>56447.708797657877</v>
      </c>
      <c r="N17" s="78">
        <v>84144.155419124363</v>
      </c>
      <c r="O17" s="78">
        <v>96732.319200841404</v>
      </c>
      <c r="P17" s="78">
        <v>98377.563858961861</v>
      </c>
      <c r="Q17" s="78">
        <v>98356.605076457927</v>
      </c>
      <c r="R17" s="78">
        <v>96348.891557824929</v>
      </c>
      <c r="S17" s="78">
        <v>83544.924933040398</v>
      </c>
      <c r="T17" s="78">
        <v>73292.009782845955</v>
      </c>
      <c r="U17" s="78">
        <v>69636.287676944034</v>
      </c>
      <c r="V17" s="78">
        <v>16862.945817431668</v>
      </c>
      <c r="W17" s="78">
        <v>39217.006604742615</v>
      </c>
      <c r="X17" s="78">
        <v>53814.635455172131</v>
      </c>
      <c r="Y17" s="78">
        <v>49786.303758115071</v>
      </c>
      <c r="Z17" s="78">
        <v>30897.976047935124</v>
      </c>
      <c r="AA17" s="78">
        <v>5914.7895010868624</v>
      </c>
      <c r="AB17" s="79">
        <v>7904.376153263016</v>
      </c>
      <c r="AC17" s="88">
        <v>4614731.6751750931</v>
      </c>
      <c r="AF17" s="1" t="s">
        <v>2</v>
      </c>
      <c r="AG17" s="1">
        <v>2</v>
      </c>
    </row>
    <row r="18" spans="1:33" ht="15.75" thickBot="1" x14ac:dyDescent="0.25">
      <c r="A18" s="125"/>
      <c r="B18" s="128"/>
      <c r="C18" s="69" t="s">
        <v>31</v>
      </c>
      <c r="D18" s="70">
        <v>28</v>
      </c>
      <c r="E18" s="67">
        <v>1258933.8210685712</v>
      </c>
      <c r="F18" s="68">
        <v>724134.392025323</v>
      </c>
      <c r="G18" s="68">
        <v>496357.60930770991</v>
      </c>
      <c r="H18" s="68">
        <v>496293.22974688682</v>
      </c>
      <c r="I18" s="68">
        <v>1462785.755009234</v>
      </c>
      <c r="J18" s="68">
        <v>2377707.3968865788</v>
      </c>
      <c r="K18" s="68">
        <v>2994875.2835087469</v>
      </c>
      <c r="L18" s="68">
        <v>2362771.2097593914</v>
      </c>
      <c r="M18" s="68">
        <v>2619480.3167959126</v>
      </c>
      <c r="N18" s="68">
        <v>2748574.2225051587</v>
      </c>
      <c r="O18" s="68">
        <v>2813579.9184857309</v>
      </c>
      <c r="P18" s="68">
        <v>2827766.3882661369</v>
      </c>
      <c r="Q18" s="68">
        <v>2816686.0941610406</v>
      </c>
      <c r="R18" s="68">
        <v>2798624.1901244349</v>
      </c>
      <c r="S18" s="68">
        <v>2747112.8955209088</v>
      </c>
      <c r="T18" s="68">
        <v>2704827.3779915976</v>
      </c>
      <c r="U18" s="68">
        <v>2687918.7518257448</v>
      </c>
      <c r="V18" s="68">
        <v>1054192.0918082516</v>
      </c>
      <c r="W18" s="68">
        <v>1558012.0995058767</v>
      </c>
      <c r="X18" s="68">
        <v>1867821.1666054917</v>
      </c>
      <c r="Y18" s="68">
        <v>1668139.9792822427</v>
      </c>
      <c r="Z18" s="68">
        <v>1139088.9121385731</v>
      </c>
      <c r="AA18" s="68">
        <v>421939.0105135687</v>
      </c>
      <c r="AB18" s="77">
        <v>422029.49532979488</v>
      </c>
      <c r="AC18" s="87">
        <v>45069651.608172908</v>
      </c>
      <c r="AD18" s="87"/>
    </row>
    <row r="19" spans="1:33" ht="15" x14ac:dyDescent="0.2">
      <c r="A19" s="123">
        <v>48639</v>
      </c>
      <c r="B19" s="126">
        <v>47875802.637453593</v>
      </c>
      <c r="C19" s="61" t="s">
        <v>32</v>
      </c>
      <c r="D19" s="62">
        <v>22</v>
      </c>
      <c r="E19" s="83">
        <v>37015.463641737006</v>
      </c>
      <c r="F19" s="84">
        <v>20001.778624880269</v>
      </c>
      <c r="G19" s="84">
        <v>13178.592127893698</v>
      </c>
      <c r="H19" s="84">
        <v>15437.940491097923</v>
      </c>
      <c r="I19" s="84">
        <v>57636.942046642165</v>
      </c>
      <c r="J19" s="84">
        <v>105505.15413794547</v>
      </c>
      <c r="K19" s="84">
        <v>125320.38356102222</v>
      </c>
      <c r="L19" s="84">
        <v>96923.576100299542</v>
      </c>
      <c r="M19" s="84">
        <v>97867.672681483251</v>
      </c>
      <c r="N19" s="84">
        <v>98410.026440733069</v>
      </c>
      <c r="O19" s="84">
        <v>98918.143902845564</v>
      </c>
      <c r="P19" s="84">
        <v>99276.58855365029</v>
      </c>
      <c r="Q19" s="84">
        <v>98775.048628952543</v>
      </c>
      <c r="R19" s="84">
        <v>98411.308098787878</v>
      </c>
      <c r="S19" s="84">
        <v>98571.639723885353</v>
      </c>
      <c r="T19" s="84">
        <v>98669.140215839754</v>
      </c>
      <c r="U19" s="84">
        <v>98711.74401593901</v>
      </c>
      <c r="V19" s="84">
        <v>42327.073439147607</v>
      </c>
      <c r="W19" s="84">
        <v>59695.665750056978</v>
      </c>
      <c r="X19" s="84">
        <v>68129.170620410936</v>
      </c>
      <c r="Y19" s="84">
        <v>59970.592554352297</v>
      </c>
      <c r="Z19" s="84">
        <v>41382.502713140282</v>
      </c>
      <c r="AA19" s="84">
        <v>15910.025680559771</v>
      </c>
      <c r="AB19" s="85">
        <v>15670.235495863604</v>
      </c>
      <c r="AC19" s="86">
        <v>36557761.003437661</v>
      </c>
      <c r="AF19" s="1" t="s">
        <v>1</v>
      </c>
      <c r="AG19" s="1">
        <v>3</v>
      </c>
    </row>
    <row r="20" spans="1:33" ht="15" x14ac:dyDescent="0.2">
      <c r="A20" s="124"/>
      <c r="B20" s="126"/>
      <c r="C20" s="63" t="s">
        <v>33</v>
      </c>
      <c r="D20" s="64">
        <v>4</v>
      </c>
      <c r="E20" s="80">
        <v>49505.919900972607</v>
      </c>
      <c r="F20" s="81">
        <v>30256.685155020772</v>
      </c>
      <c r="G20" s="81">
        <v>21440.883929764746</v>
      </c>
      <c r="H20" s="81">
        <v>22138.93585800091</v>
      </c>
      <c r="I20" s="81">
        <v>40404.419653556994</v>
      </c>
      <c r="J20" s="81">
        <v>37186.901419527479</v>
      </c>
      <c r="K20" s="81">
        <v>70857.850195799823</v>
      </c>
      <c r="L20" s="81">
        <v>82835.319677134306</v>
      </c>
      <c r="M20" s="81">
        <v>97313.830855538763</v>
      </c>
      <c r="N20" s="81">
        <v>98259.555884584333</v>
      </c>
      <c r="O20" s="81">
        <v>98829.935010544796</v>
      </c>
      <c r="P20" s="81">
        <v>99069.904049296631</v>
      </c>
      <c r="Q20" s="81">
        <v>98764.689062362231</v>
      </c>
      <c r="R20" s="81">
        <v>97951.028552715696</v>
      </c>
      <c r="S20" s="81">
        <v>97157.307751434288</v>
      </c>
      <c r="T20" s="81">
        <v>96760.662661750102</v>
      </c>
      <c r="U20" s="81">
        <v>95488.017518976907</v>
      </c>
      <c r="V20" s="81">
        <v>30475.559186669179</v>
      </c>
      <c r="W20" s="81">
        <v>46019.995496247597</v>
      </c>
      <c r="X20" s="81">
        <v>51723.467551756468</v>
      </c>
      <c r="Y20" s="81">
        <v>43808.502110000132</v>
      </c>
      <c r="Z20" s="81">
        <v>30276.018041755007</v>
      </c>
      <c r="AA20" s="81">
        <v>12832.229244371254</v>
      </c>
      <c r="AB20" s="82">
        <v>18344.156300101367</v>
      </c>
      <c r="AC20" s="87">
        <v>5870807.1002715304</v>
      </c>
      <c r="AF20" s="1" t="s">
        <v>3</v>
      </c>
      <c r="AG20" s="1">
        <v>3</v>
      </c>
    </row>
    <row r="21" spans="1:33" ht="15" x14ac:dyDescent="0.2">
      <c r="A21" s="124"/>
      <c r="B21" s="126"/>
      <c r="C21" s="65" t="s">
        <v>34</v>
      </c>
      <c r="D21" s="66">
        <v>5</v>
      </c>
      <c r="E21" s="102">
        <v>50226.426882692482</v>
      </c>
      <c r="F21" s="78">
        <v>28510.54345449046</v>
      </c>
      <c r="G21" s="78">
        <v>17476.289860659454</v>
      </c>
      <c r="H21" s="78">
        <v>13951.422979088711</v>
      </c>
      <c r="I21" s="78">
        <v>18248.248024559092</v>
      </c>
      <c r="J21" s="78">
        <v>0</v>
      </c>
      <c r="K21" s="78">
        <v>18005.706670036685</v>
      </c>
      <c r="L21" s="78">
        <v>18348.354631841263</v>
      </c>
      <c r="M21" s="78">
        <v>54964.946405658906</v>
      </c>
      <c r="N21" s="78">
        <v>80564.165784887809</v>
      </c>
      <c r="O21" s="78">
        <v>93406.808168682648</v>
      </c>
      <c r="P21" s="78">
        <v>96094.787787622918</v>
      </c>
      <c r="Q21" s="78">
        <v>94694.603321941366</v>
      </c>
      <c r="R21" s="78">
        <v>91175.468956460958</v>
      </c>
      <c r="S21" s="78">
        <v>81764.865783309127</v>
      </c>
      <c r="T21" s="78">
        <v>72427.751201857842</v>
      </c>
      <c r="U21" s="78">
        <v>71274.489204683108</v>
      </c>
      <c r="V21" s="78">
        <v>22247.163507583216</v>
      </c>
      <c r="W21" s="78">
        <v>39413.503760622189</v>
      </c>
      <c r="X21" s="78">
        <v>49086.207345657866</v>
      </c>
      <c r="Y21" s="78">
        <v>42362.209280958079</v>
      </c>
      <c r="Z21" s="78">
        <v>24142.552346873817</v>
      </c>
      <c r="AA21" s="78">
        <v>4634.9866597406617</v>
      </c>
      <c r="AB21" s="79">
        <v>6425.4047289692835</v>
      </c>
      <c r="AC21" s="88">
        <v>5447234.5337443892</v>
      </c>
      <c r="AF21" s="1" t="s">
        <v>2</v>
      </c>
      <c r="AG21" s="1">
        <v>3</v>
      </c>
    </row>
    <row r="22" spans="1:33" ht="15.75" thickBot="1" x14ac:dyDescent="0.25">
      <c r="A22" s="125"/>
      <c r="B22" s="128"/>
      <c r="C22" s="69" t="s">
        <v>31</v>
      </c>
      <c r="D22" s="70">
        <v>31</v>
      </c>
      <c r="E22" s="67">
        <v>1263496.014135567</v>
      </c>
      <c r="F22" s="68">
        <v>703618.58763990132</v>
      </c>
      <c r="G22" s="68">
        <v>463074.01183601766</v>
      </c>
      <c r="H22" s="68">
        <v>497947.54913160153</v>
      </c>
      <c r="I22" s="68">
        <v>1520871.643763151</v>
      </c>
      <c r="J22" s="68">
        <v>2469860.9967129105</v>
      </c>
      <c r="K22" s="68">
        <v>3130508.3724758718</v>
      </c>
      <c r="L22" s="68">
        <v>2555401.7260743333</v>
      </c>
      <c r="M22" s="68">
        <v>2817168.8544430807</v>
      </c>
      <c r="N22" s="68">
        <v>2960879.6341589037</v>
      </c>
      <c r="O22" s="68">
        <v>3038552.9467481948</v>
      </c>
      <c r="P22" s="68">
        <v>3060838.5033156071</v>
      </c>
      <c r="Q22" s="68">
        <v>3041582.8426961116</v>
      </c>
      <c r="R22" s="68">
        <v>3012730.2371665011</v>
      </c>
      <c r="S22" s="68">
        <v>2966029.6338477605</v>
      </c>
      <c r="T22" s="68">
        <v>2919902.4914047639</v>
      </c>
      <c r="U22" s="68">
        <v>2909982.8844499812</v>
      </c>
      <c r="V22" s="68">
        <v>1164333.6699458403</v>
      </c>
      <c r="W22" s="68">
        <v>1694452.1472893548</v>
      </c>
      <c r="X22" s="68">
        <v>1951166.6605843557</v>
      </c>
      <c r="Y22" s="68">
        <v>1706398.0910405414</v>
      </c>
      <c r="Z22" s="68">
        <v>1152231.8935904754</v>
      </c>
      <c r="AA22" s="68">
        <v>424524.41524850327</v>
      </c>
      <c r="AB22" s="77">
        <v>450248.82975425117</v>
      </c>
      <c r="AC22" s="87">
        <v>47875802.637453578</v>
      </c>
      <c r="AD22" s="87"/>
    </row>
    <row r="23" spans="1:33" ht="15" x14ac:dyDescent="0.2">
      <c r="A23" s="123">
        <v>48670</v>
      </c>
      <c r="B23" s="126">
        <v>50013646.918772161</v>
      </c>
      <c r="C23" s="61" t="s">
        <v>32</v>
      </c>
      <c r="D23" s="62">
        <v>19</v>
      </c>
      <c r="E23" s="83">
        <v>61869.65318782127</v>
      </c>
      <c r="F23" s="84">
        <v>46488.624042053481</v>
      </c>
      <c r="G23" s="84">
        <v>40420.646135921714</v>
      </c>
      <c r="H23" s="84">
        <v>45959.333701357369</v>
      </c>
      <c r="I23" s="84">
        <v>89873.348983548989</v>
      </c>
      <c r="J23" s="84">
        <v>108418.27577937082</v>
      </c>
      <c r="K23" s="84">
        <v>126403.14703464413</v>
      </c>
      <c r="L23" s="84">
        <v>98773.369171665967</v>
      </c>
      <c r="M23" s="84">
        <v>99781.906561169366</v>
      </c>
      <c r="N23" s="84">
        <v>100244.68326409628</v>
      </c>
      <c r="O23" s="84">
        <v>100795.50500692804</v>
      </c>
      <c r="P23" s="84">
        <v>101096.1858504554</v>
      </c>
      <c r="Q23" s="84">
        <v>100751.47015718663</v>
      </c>
      <c r="R23" s="84">
        <v>100338.6343874759</v>
      </c>
      <c r="S23" s="84">
        <v>100427.87694836005</v>
      </c>
      <c r="T23" s="84">
        <v>100358.18411552625</v>
      </c>
      <c r="U23" s="84">
        <v>100088.69462025503</v>
      </c>
      <c r="V23" s="84">
        <v>44052.61463501503</v>
      </c>
      <c r="W23" s="84">
        <v>58099.555570835881</v>
      </c>
      <c r="X23" s="84">
        <v>62246.358875698337</v>
      </c>
      <c r="Y23" s="84">
        <v>54853.639740104139</v>
      </c>
      <c r="Z23" s="84">
        <v>39299.413614284953</v>
      </c>
      <c r="AA23" s="84">
        <v>17803.098195225899</v>
      </c>
      <c r="AB23" s="85">
        <v>24318.266165142184</v>
      </c>
      <c r="AC23" s="86">
        <v>34632487.229138732</v>
      </c>
      <c r="AF23" s="1" t="s">
        <v>1</v>
      </c>
      <c r="AG23" s="1">
        <v>4</v>
      </c>
    </row>
    <row r="24" spans="1:33" ht="15" x14ac:dyDescent="0.2">
      <c r="A24" s="124"/>
      <c r="B24" s="126"/>
      <c r="C24" s="63" t="s">
        <v>33</v>
      </c>
      <c r="D24" s="64">
        <v>5</v>
      </c>
      <c r="E24" s="80">
        <v>69753.443083817256</v>
      </c>
      <c r="F24" s="81">
        <v>51904.217596502858</v>
      </c>
      <c r="G24" s="81">
        <v>43974.679756759637</v>
      </c>
      <c r="H24" s="81">
        <v>43496.033597441128</v>
      </c>
      <c r="I24" s="81">
        <v>60192.870980454369</v>
      </c>
      <c r="J24" s="81">
        <v>41724.686498975709</v>
      </c>
      <c r="K24" s="81">
        <v>73861.947992329675</v>
      </c>
      <c r="L24" s="81">
        <v>85424.381989143789</v>
      </c>
      <c r="M24" s="81">
        <v>93339.119444567303</v>
      </c>
      <c r="N24" s="81">
        <v>99519.459095262908</v>
      </c>
      <c r="O24" s="81">
        <v>100176.86998550253</v>
      </c>
      <c r="P24" s="81">
        <v>100418.71813086909</v>
      </c>
      <c r="Q24" s="81">
        <v>100195.01696611212</v>
      </c>
      <c r="R24" s="81">
        <v>99483.222539495167</v>
      </c>
      <c r="S24" s="81">
        <v>98390.613860662081</v>
      </c>
      <c r="T24" s="81">
        <v>96311.354803433031</v>
      </c>
      <c r="U24" s="81">
        <v>94949.779264773839</v>
      </c>
      <c r="V24" s="81">
        <v>31992.478812677848</v>
      </c>
      <c r="W24" s="81">
        <v>46172.540022038505</v>
      </c>
      <c r="X24" s="81">
        <v>48972.254123757419</v>
      </c>
      <c r="Y24" s="81">
        <v>43102.975226491981</v>
      </c>
      <c r="Z24" s="81">
        <v>31500.717830862999</v>
      </c>
      <c r="AA24" s="81">
        <v>16045.406995632395</v>
      </c>
      <c r="AB24" s="82">
        <v>25877.254541774662</v>
      </c>
      <c r="AC24" s="87">
        <v>7983900.2156966925</v>
      </c>
      <c r="AF24" s="1" t="s">
        <v>3</v>
      </c>
      <c r="AG24" s="1">
        <v>4</v>
      </c>
    </row>
    <row r="25" spans="1:33" ht="15" x14ac:dyDescent="0.2">
      <c r="A25" s="124"/>
      <c r="B25" s="126"/>
      <c r="C25" s="65" t="s">
        <v>34</v>
      </c>
      <c r="D25" s="66">
        <v>6</v>
      </c>
      <c r="E25" s="102">
        <v>63990.829121291019</v>
      </c>
      <c r="F25" s="78">
        <v>46410.849497162097</v>
      </c>
      <c r="G25" s="78">
        <v>36579.489034034566</v>
      </c>
      <c r="H25" s="78">
        <v>32799.149402241586</v>
      </c>
      <c r="I25" s="78">
        <v>37075.476527661333</v>
      </c>
      <c r="J25" s="78">
        <v>9957.3781241391516</v>
      </c>
      <c r="K25" s="78">
        <v>29137.349919822711</v>
      </c>
      <c r="L25" s="78">
        <v>30954.402146945144</v>
      </c>
      <c r="M25" s="78">
        <v>64139.141759315506</v>
      </c>
      <c r="N25" s="78">
        <v>84354.920905910534</v>
      </c>
      <c r="O25" s="78">
        <v>91329.797381431141</v>
      </c>
      <c r="P25" s="78">
        <v>94990.823024257334</v>
      </c>
      <c r="Q25" s="78">
        <v>96098.412758324819</v>
      </c>
      <c r="R25" s="78">
        <v>93726.387126407863</v>
      </c>
      <c r="S25" s="78">
        <v>86755.640142975491</v>
      </c>
      <c r="T25" s="78">
        <v>78461.330872018254</v>
      </c>
      <c r="U25" s="78">
        <v>73456.036371231428</v>
      </c>
      <c r="V25" s="78">
        <v>18364.41206460126</v>
      </c>
      <c r="W25" s="78">
        <v>34891.182215033579</v>
      </c>
      <c r="X25" s="78">
        <v>42167.645935454675</v>
      </c>
      <c r="Y25" s="78">
        <v>37816.564995998968</v>
      </c>
      <c r="Z25" s="78">
        <v>25336.731760406237</v>
      </c>
      <c r="AA25" s="78">
        <v>8362.2868910401357</v>
      </c>
      <c r="AB25" s="79">
        <v>15720.341011752793</v>
      </c>
      <c r="AC25" s="88">
        <v>7397259.4739367459</v>
      </c>
      <c r="AF25" s="1" t="s">
        <v>2</v>
      </c>
      <c r="AG25" s="1">
        <v>4</v>
      </c>
    </row>
    <row r="26" spans="1:33" ht="15.75" thickBot="1" x14ac:dyDescent="0.25">
      <c r="A26" s="125"/>
      <c r="B26" s="128"/>
      <c r="C26" s="69" t="s">
        <v>31</v>
      </c>
      <c r="D26" s="70">
        <v>30</v>
      </c>
      <c r="E26" s="67">
        <v>1908235.6007154365</v>
      </c>
      <c r="F26" s="68">
        <v>1421270.0417645029</v>
      </c>
      <c r="G26" s="68">
        <v>1207342.6095705181</v>
      </c>
      <c r="H26" s="68">
        <v>1287502.404726445</v>
      </c>
      <c r="I26" s="68">
        <v>2231010.8447556705</v>
      </c>
      <c r="J26" s="68">
        <v>2328314.9410477588</v>
      </c>
      <c r="K26" s="68">
        <v>2945793.6331388229</v>
      </c>
      <c r="L26" s="68">
        <v>2489542.3370890436</v>
      </c>
      <c r="M26" s="68">
        <v>2747386.6724409475</v>
      </c>
      <c r="N26" s="68">
        <v>2908375.8029296068</v>
      </c>
      <c r="O26" s="68">
        <v>2963977.7293477328</v>
      </c>
      <c r="P26" s="68">
        <v>2992866.0599585422</v>
      </c>
      <c r="Q26" s="68">
        <v>2991843.4943670556</v>
      </c>
      <c r="R26" s="68">
        <v>2966208.4888179656</v>
      </c>
      <c r="S26" s="68">
        <v>2920616.5721800039</v>
      </c>
      <c r="T26" s="68">
        <v>2859130.2574442737</v>
      </c>
      <c r="U26" s="68">
        <v>2817170.3123361031</v>
      </c>
      <c r="V26" s="68">
        <v>1107148.5445162824</v>
      </c>
      <c r="W26" s="68">
        <v>1544101.3492462756</v>
      </c>
      <c r="X26" s="68">
        <v>1680547.9648697835</v>
      </c>
      <c r="Y26" s="68">
        <v>1484633.4211704324</v>
      </c>
      <c r="Z26" s="68">
        <v>1056212.8383881666</v>
      </c>
      <c r="AA26" s="68">
        <v>468659.62203369488</v>
      </c>
      <c r="AB26" s="77">
        <v>685755.3759170915</v>
      </c>
      <c r="AC26" s="87">
        <v>50013646.918772168</v>
      </c>
      <c r="AD26" s="87"/>
    </row>
    <row r="27" spans="1:33" ht="15" x14ac:dyDescent="0.2">
      <c r="A27" s="123">
        <v>48700</v>
      </c>
      <c r="B27" s="126">
        <v>47467579.394210905</v>
      </c>
      <c r="C27" s="61" t="s">
        <v>32</v>
      </c>
      <c r="D27" s="62">
        <v>21</v>
      </c>
      <c r="E27" s="83">
        <v>40309.798661065513</v>
      </c>
      <c r="F27" s="84">
        <v>22216.684610846627</v>
      </c>
      <c r="G27" s="84">
        <v>15401.057211874389</v>
      </c>
      <c r="H27" s="84">
        <v>17042.913681763959</v>
      </c>
      <c r="I27" s="84">
        <v>56689.858390136484</v>
      </c>
      <c r="J27" s="84">
        <v>97084.29153205044</v>
      </c>
      <c r="K27" s="84">
        <v>119656.76283726362</v>
      </c>
      <c r="L27" s="84">
        <v>95131.10931944105</v>
      </c>
      <c r="M27" s="84">
        <v>96041.944751823918</v>
      </c>
      <c r="N27" s="84">
        <v>96584.323855385272</v>
      </c>
      <c r="O27" s="84">
        <v>97057.345716584765</v>
      </c>
      <c r="P27" s="84">
        <v>97377.231205238044</v>
      </c>
      <c r="Q27" s="84">
        <v>97008.711187784851</v>
      </c>
      <c r="R27" s="84">
        <v>96723.937238898608</v>
      </c>
      <c r="S27" s="84">
        <v>96782.573583125792</v>
      </c>
      <c r="T27" s="84">
        <v>96768.700868466316</v>
      </c>
      <c r="U27" s="84">
        <v>96754.563518941257</v>
      </c>
      <c r="V27" s="84">
        <v>44590.959526095095</v>
      </c>
      <c r="W27" s="84">
        <v>62393.012354504383</v>
      </c>
      <c r="X27" s="84">
        <v>69194.897741021661</v>
      </c>
      <c r="Y27" s="84">
        <v>60664.605009594008</v>
      </c>
      <c r="Z27" s="84">
        <v>42930.458895220021</v>
      </c>
      <c r="AA27" s="84">
        <v>18054.356899591632</v>
      </c>
      <c r="AB27" s="85">
        <v>17531.962574892863</v>
      </c>
      <c r="AC27" s="86">
        <v>34649833.284603819</v>
      </c>
      <c r="AF27" s="1" t="s">
        <v>1</v>
      </c>
      <c r="AG27" s="1">
        <v>5</v>
      </c>
    </row>
    <row r="28" spans="1:33" ht="15" x14ac:dyDescent="0.2">
      <c r="A28" s="124"/>
      <c r="B28" s="126"/>
      <c r="C28" s="63" t="s">
        <v>33</v>
      </c>
      <c r="D28" s="64">
        <v>4</v>
      </c>
      <c r="E28" s="80">
        <v>56224.801908634057</v>
      </c>
      <c r="F28" s="81">
        <v>32676.9821260274</v>
      </c>
      <c r="G28" s="81">
        <v>23372.072492987598</v>
      </c>
      <c r="H28" s="81">
        <v>20921.394170388616</v>
      </c>
      <c r="I28" s="81">
        <v>37640.47751939571</v>
      </c>
      <c r="J28" s="81">
        <v>28269.639897720783</v>
      </c>
      <c r="K28" s="81">
        <v>65658.924861230014</v>
      </c>
      <c r="L28" s="81">
        <v>75189.328816743204</v>
      </c>
      <c r="M28" s="81">
        <v>95422.14642367301</v>
      </c>
      <c r="N28" s="81">
        <v>96340.676071562528</v>
      </c>
      <c r="O28" s="81">
        <v>96785.244583053078</v>
      </c>
      <c r="P28" s="81">
        <v>97087.895533903167</v>
      </c>
      <c r="Q28" s="81">
        <v>96955.444170945935</v>
      </c>
      <c r="R28" s="81">
        <v>96308.9741979112</v>
      </c>
      <c r="S28" s="81">
        <v>95632.556482181681</v>
      </c>
      <c r="T28" s="81">
        <v>95200.494297380763</v>
      </c>
      <c r="U28" s="81">
        <v>93747.706405432793</v>
      </c>
      <c r="V28" s="81">
        <v>27114.461896231242</v>
      </c>
      <c r="W28" s="81">
        <v>47055.839327311027</v>
      </c>
      <c r="X28" s="81">
        <v>54061.40056453045</v>
      </c>
      <c r="Y28" s="81">
        <v>47702.887652543584</v>
      </c>
      <c r="Z28" s="81">
        <v>34856.671532543951</v>
      </c>
      <c r="AA28" s="81">
        <v>16117.148349551944</v>
      </c>
      <c r="AB28" s="82">
        <v>22162.25619268118</v>
      </c>
      <c r="AC28" s="87">
        <v>5810021.7018982582</v>
      </c>
      <c r="AF28" s="1" t="s">
        <v>3</v>
      </c>
      <c r="AG28" s="1">
        <v>5</v>
      </c>
    </row>
    <row r="29" spans="1:33" ht="15" x14ac:dyDescent="0.2">
      <c r="A29" s="124"/>
      <c r="B29" s="126"/>
      <c r="C29" s="65" t="s">
        <v>34</v>
      </c>
      <c r="D29" s="66">
        <v>6</v>
      </c>
      <c r="E29" s="102">
        <v>53541.31694649686</v>
      </c>
      <c r="F29" s="78">
        <v>29786.450390377588</v>
      </c>
      <c r="G29" s="78">
        <v>18240.762501578367</v>
      </c>
      <c r="H29" s="78">
        <v>14227.235235766222</v>
      </c>
      <c r="I29" s="78">
        <v>22967.038820825972</v>
      </c>
      <c r="J29" s="78">
        <v>16583.944092732116</v>
      </c>
      <c r="K29" s="78">
        <v>31876.429103942457</v>
      </c>
      <c r="L29" s="78">
        <v>28505.121841667082</v>
      </c>
      <c r="M29" s="78">
        <v>59596.22412477433</v>
      </c>
      <c r="N29" s="78">
        <v>81215.611492602475</v>
      </c>
      <c r="O29" s="78">
        <v>92232.066661450954</v>
      </c>
      <c r="P29" s="78">
        <v>95197.559797674825</v>
      </c>
      <c r="Q29" s="78">
        <v>94807.051212693186</v>
      </c>
      <c r="R29" s="78">
        <v>90285.081470110614</v>
      </c>
      <c r="S29" s="78">
        <v>79101.519843917005</v>
      </c>
      <c r="T29" s="78">
        <v>71063.95764658066</v>
      </c>
      <c r="U29" s="78">
        <v>68342.858972817048</v>
      </c>
      <c r="V29" s="78">
        <v>21617.771061671225</v>
      </c>
      <c r="W29" s="78">
        <v>42373.603343695439</v>
      </c>
      <c r="X29" s="78">
        <v>54316.393142719964</v>
      </c>
      <c r="Y29" s="78">
        <v>49399.393949018056</v>
      </c>
      <c r="Z29" s="78">
        <v>33092.830041981397</v>
      </c>
      <c r="AA29" s="78">
        <v>9083.2319067965036</v>
      </c>
      <c r="AB29" s="79">
        <v>10500.614349582062</v>
      </c>
      <c r="AC29" s="88">
        <v>7007724.407708833</v>
      </c>
      <c r="AF29" s="1" t="s">
        <v>2</v>
      </c>
      <c r="AG29" s="1">
        <v>5</v>
      </c>
    </row>
    <row r="30" spans="1:33" ht="15.75" thickBot="1" x14ac:dyDescent="0.25">
      <c r="A30" s="125"/>
      <c r="B30" s="128"/>
      <c r="C30" s="69" t="s">
        <v>31</v>
      </c>
      <c r="D30" s="70">
        <v>31</v>
      </c>
      <c r="E30" s="67">
        <v>1392652.881195893</v>
      </c>
      <c r="F30" s="68">
        <v>775977.00767415424</v>
      </c>
      <c r="G30" s="68">
        <v>526355.06643078278</v>
      </c>
      <c r="H30" s="68">
        <v>526950.17541319493</v>
      </c>
      <c r="I30" s="68">
        <v>1478851.169195405</v>
      </c>
      <c r="J30" s="68">
        <v>2251352.3463203348</v>
      </c>
      <c r="K30" s="68">
        <v>2966686.2936511105</v>
      </c>
      <c r="L30" s="68">
        <v>2469541.3420252372</v>
      </c>
      <c r="M30" s="68">
        <v>2756146.7702316404</v>
      </c>
      <c r="N30" s="68">
        <v>2900927.1742049558</v>
      </c>
      <c r="O30" s="68">
        <v>2978737.6383491978</v>
      </c>
      <c r="P30" s="68">
        <v>3004458.7962316605</v>
      </c>
      <c r="Q30" s="68">
        <v>2993847.0189034245</v>
      </c>
      <c r="R30" s="68">
        <v>2958149.067629179</v>
      </c>
      <c r="S30" s="68">
        <v>2889573.3902378706</v>
      </c>
      <c r="T30" s="68">
        <v>2839328.4413067997</v>
      </c>
      <c r="U30" s="68">
        <v>2816893.8133564</v>
      </c>
      <c r="V30" s="68">
        <v>1174574.6240029493</v>
      </c>
      <c r="W30" s="68">
        <v>1752718.2368160088</v>
      </c>
      <c r="X30" s="68">
        <v>1995236.8136758967</v>
      </c>
      <c r="Y30" s="68">
        <v>1761164.619505757</v>
      </c>
      <c r="Z30" s="68">
        <v>1239523.3031816846</v>
      </c>
      <c r="AA30" s="68">
        <v>498109.47973041108</v>
      </c>
      <c r="AB30" s="77">
        <v>519823.92494096718</v>
      </c>
      <c r="AC30" s="87">
        <v>47467579.394210912</v>
      </c>
      <c r="AD30" s="87"/>
    </row>
    <row r="31" spans="1:33" ht="15" x14ac:dyDescent="0.2">
      <c r="A31" s="123">
        <v>48731</v>
      </c>
      <c r="B31" s="126">
        <v>49147626.050353006</v>
      </c>
      <c r="C31" s="61" t="s">
        <v>32</v>
      </c>
      <c r="D31" s="62">
        <v>20</v>
      </c>
      <c r="E31" s="83">
        <v>60216.647947945421</v>
      </c>
      <c r="F31" s="84">
        <v>43970.332774166673</v>
      </c>
      <c r="G31" s="84">
        <v>37338.946547999927</v>
      </c>
      <c r="H31" s="84">
        <v>41926.714612005751</v>
      </c>
      <c r="I31" s="84">
        <v>77750.76375566503</v>
      </c>
      <c r="J31" s="84">
        <v>84727.391737887083</v>
      </c>
      <c r="K31" s="84">
        <v>116033.98288131935</v>
      </c>
      <c r="L31" s="84">
        <v>98022.460935024385</v>
      </c>
      <c r="M31" s="84">
        <v>99089.189311694354</v>
      </c>
      <c r="N31" s="84">
        <v>99604.766314468608</v>
      </c>
      <c r="O31" s="84">
        <v>100127.1004008068</v>
      </c>
      <c r="P31" s="84">
        <v>100532.7734937957</v>
      </c>
      <c r="Q31" s="84">
        <v>100365.98067928414</v>
      </c>
      <c r="R31" s="84">
        <v>99901.77560493433</v>
      </c>
      <c r="S31" s="84">
        <v>99883.164068560378</v>
      </c>
      <c r="T31" s="84">
        <v>99739.990411943887</v>
      </c>
      <c r="U31" s="84">
        <v>99447.154592282372</v>
      </c>
      <c r="V31" s="84">
        <v>43139.628754290359</v>
      </c>
      <c r="W31" s="84">
        <v>54514.20013495825</v>
      </c>
      <c r="X31" s="84">
        <v>59966.652827901977</v>
      </c>
      <c r="Y31" s="84">
        <v>52642.888229374636</v>
      </c>
      <c r="Z31" s="84">
        <v>38298.211445577806</v>
      </c>
      <c r="AA31" s="84">
        <v>17917.263711975036</v>
      </c>
      <c r="AB31" s="85">
        <v>23803.825068520138</v>
      </c>
      <c r="AC31" s="86">
        <v>34979236.124847643</v>
      </c>
      <c r="AF31" s="1" t="s">
        <v>1</v>
      </c>
      <c r="AG31" s="1">
        <v>6</v>
      </c>
    </row>
    <row r="32" spans="1:33" ht="15" x14ac:dyDescent="0.2">
      <c r="A32" s="124"/>
      <c r="B32" s="126"/>
      <c r="C32" s="63" t="s">
        <v>33</v>
      </c>
      <c r="D32" s="64">
        <v>4</v>
      </c>
      <c r="E32" s="80">
        <v>73492.589112647416</v>
      </c>
      <c r="F32" s="81">
        <v>55187.4576563909</v>
      </c>
      <c r="G32" s="81">
        <v>45795.787778496684</v>
      </c>
      <c r="H32" s="81">
        <v>46082.105019550225</v>
      </c>
      <c r="I32" s="81">
        <v>63355.854704876409</v>
      </c>
      <c r="J32" s="81">
        <v>46121.27172463038</v>
      </c>
      <c r="K32" s="81">
        <v>78706.545370478707</v>
      </c>
      <c r="L32" s="81">
        <v>92221.304174003017</v>
      </c>
      <c r="M32" s="81">
        <v>98193.531191662973</v>
      </c>
      <c r="N32" s="81">
        <v>99101.042267820856</v>
      </c>
      <c r="O32" s="81">
        <v>99688.713811050271</v>
      </c>
      <c r="P32" s="81">
        <v>99936.177660592759</v>
      </c>
      <c r="Q32" s="81">
        <v>99660.757773059784</v>
      </c>
      <c r="R32" s="81">
        <v>98886.248953770249</v>
      </c>
      <c r="S32" s="81">
        <v>98083.747557026683</v>
      </c>
      <c r="T32" s="81">
        <v>97618.050343010487</v>
      </c>
      <c r="U32" s="81">
        <v>97313.684092763913</v>
      </c>
      <c r="V32" s="81">
        <v>30250.132948619816</v>
      </c>
      <c r="W32" s="81">
        <v>42014.65051431732</v>
      </c>
      <c r="X32" s="81">
        <v>47675.37783280226</v>
      </c>
      <c r="Y32" s="81">
        <v>42367.373912467694</v>
      </c>
      <c r="Z32" s="81">
        <v>31048.439009597922</v>
      </c>
      <c r="AA32" s="81">
        <v>16265.714672293112</v>
      </c>
      <c r="AB32" s="82">
        <v>25816.806993698683</v>
      </c>
      <c r="AC32" s="87">
        <v>6499533.4603025122</v>
      </c>
      <c r="AF32" s="1" t="s">
        <v>3</v>
      </c>
      <c r="AG32" s="1">
        <v>6</v>
      </c>
    </row>
    <row r="33" spans="1:33" ht="15" x14ac:dyDescent="0.2">
      <c r="A33" s="124"/>
      <c r="B33" s="126"/>
      <c r="C33" s="65" t="s">
        <v>34</v>
      </c>
      <c r="D33" s="66">
        <v>6</v>
      </c>
      <c r="E33" s="102">
        <v>65574.098732194398</v>
      </c>
      <c r="F33" s="78">
        <v>46548.89464607722</v>
      </c>
      <c r="G33" s="78">
        <v>36851.518145205933</v>
      </c>
      <c r="H33" s="78">
        <v>32478.508700810424</v>
      </c>
      <c r="I33" s="78">
        <v>36784.255434540428</v>
      </c>
      <c r="J33" s="78">
        <v>8125.7289641338475</v>
      </c>
      <c r="K33" s="78">
        <v>30339.649527010082</v>
      </c>
      <c r="L33" s="78">
        <v>31633.645368577752</v>
      </c>
      <c r="M33" s="78">
        <v>64552.738808232032</v>
      </c>
      <c r="N33" s="78">
        <v>88306.911147079591</v>
      </c>
      <c r="O33" s="78">
        <v>97032.421624352442</v>
      </c>
      <c r="P33" s="78">
        <v>97637.851748987043</v>
      </c>
      <c r="Q33" s="78">
        <v>97704.991324097442</v>
      </c>
      <c r="R33" s="78">
        <v>96264.477798611333</v>
      </c>
      <c r="S33" s="78">
        <v>91356.017490622951</v>
      </c>
      <c r="T33" s="78">
        <v>83021.595593451217</v>
      </c>
      <c r="U33" s="78">
        <v>81914.256017483</v>
      </c>
      <c r="V33" s="78">
        <v>22014.173135346871</v>
      </c>
      <c r="W33" s="78">
        <v>35636.934089800176</v>
      </c>
      <c r="X33" s="78">
        <v>43175.14740734009</v>
      </c>
      <c r="Y33" s="78">
        <v>38401.644631774601</v>
      </c>
      <c r="Z33" s="78">
        <v>26289.780704299603</v>
      </c>
      <c r="AA33" s="78">
        <v>9516.5424630217622</v>
      </c>
      <c r="AB33" s="79">
        <v>16980.960697422226</v>
      </c>
      <c r="AC33" s="88">
        <v>7668856.4652028363</v>
      </c>
      <c r="AF33" s="1" t="s">
        <v>2</v>
      </c>
      <c r="AG33" s="1">
        <v>6</v>
      </c>
    </row>
    <row r="34" spans="1:33" ht="15.75" thickBot="1" x14ac:dyDescent="0.25">
      <c r="A34" s="125"/>
      <c r="B34" s="128"/>
      <c r="C34" s="69" t="s">
        <v>31</v>
      </c>
      <c r="D34" s="70">
        <v>30</v>
      </c>
      <c r="E34" s="67">
        <v>1891747.9078026644</v>
      </c>
      <c r="F34" s="68">
        <v>1379449.8539853604</v>
      </c>
      <c r="G34" s="68">
        <v>1151071.1909452209</v>
      </c>
      <c r="H34" s="68">
        <v>1217733.7645231783</v>
      </c>
      <c r="I34" s="68">
        <v>2029144.2265400491</v>
      </c>
      <c r="J34" s="68">
        <v>1927787.2954410661</v>
      </c>
      <c r="K34" s="68">
        <v>2817543.7362703616</v>
      </c>
      <c r="L34" s="68">
        <v>2519136.3076079665</v>
      </c>
      <c r="M34" s="68">
        <v>2761874.3438499314</v>
      </c>
      <c r="N34" s="68">
        <v>2918340.9622431332</v>
      </c>
      <c r="O34" s="68">
        <v>2983491.3930064519</v>
      </c>
      <c r="P34" s="68">
        <v>2996227.291012207</v>
      </c>
      <c r="Q34" s="68">
        <v>2992192.5926225069</v>
      </c>
      <c r="R34" s="68">
        <v>2971167.3747054352</v>
      </c>
      <c r="S34" s="68">
        <v>2938134.376543052</v>
      </c>
      <c r="T34" s="68">
        <v>2883401.583171627</v>
      </c>
      <c r="U34" s="68">
        <v>2869683.3643216011</v>
      </c>
      <c r="V34" s="68">
        <v>1115878.1456923676</v>
      </c>
      <c r="W34" s="68">
        <v>1472164.2092952353</v>
      </c>
      <c r="X34" s="68">
        <v>1649085.452333289</v>
      </c>
      <c r="Y34" s="68">
        <v>1452737.1280280109</v>
      </c>
      <c r="Z34" s="68">
        <v>1047896.6691757455</v>
      </c>
      <c r="AA34" s="68">
        <v>480507.38770680374</v>
      </c>
      <c r="AB34" s="77">
        <v>681229.49352973083</v>
      </c>
      <c r="AC34" s="87">
        <v>49147626.050352991</v>
      </c>
      <c r="AD34" s="87"/>
    </row>
    <row r="35" spans="1:33" ht="15" x14ac:dyDescent="0.2">
      <c r="A35" s="123">
        <v>48761</v>
      </c>
      <c r="B35" s="126">
        <v>49357314.067741893</v>
      </c>
      <c r="C35" s="61" t="s">
        <v>32</v>
      </c>
      <c r="D35" s="62">
        <v>19</v>
      </c>
      <c r="E35" s="83">
        <v>55509.077890939217</v>
      </c>
      <c r="F35" s="84">
        <v>40558.076194255576</v>
      </c>
      <c r="G35" s="84">
        <v>34620.57814545303</v>
      </c>
      <c r="H35" s="84">
        <v>39578.268906027515</v>
      </c>
      <c r="I35" s="84">
        <v>81153.645249772904</v>
      </c>
      <c r="J35" s="84">
        <v>98860.104045369357</v>
      </c>
      <c r="K35" s="84">
        <v>119315.79986107552</v>
      </c>
      <c r="L35" s="84">
        <v>96115.359555969713</v>
      </c>
      <c r="M35" s="84">
        <v>97000.086716598467</v>
      </c>
      <c r="N35" s="84">
        <v>97442.408430602154</v>
      </c>
      <c r="O35" s="84">
        <v>97916.262557368333</v>
      </c>
      <c r="P35" s="84">
        <v>98141.046511962937</v>
      </c>
      <c r="Q35" s="84">
        <v>97765.211206499444</v>
      </c>
      <c r="R35" s="84">
        <v>97453.671414870318</v>
      </c>
      <c r="S35" s="84">
        <v>97552.424660462522</v>
      </c>
      <c r="T35" s="84">
        <v>97444.129318730003</v>
      </c>
      <c r="U35" s="84">
        <v>97239.4501310263</v>
      </c>
      <c r="V35" s="84">
        <v>41424.338717716302</v>
      </c>
      <c r="W35" s="84">
        <v>53144.491876093642</v>
      </c>
      <c r="X35" s="84">
        <v>59747.82444022032</v>
      </c>
      <c r="Y35" s="84">
        <v>52077.70955495719</v>
      </c>
      <c r="Z35" s="84">
        <v>37071.409920494261</v>
      </c>
      <c r="AA35" s="84">
        <v>16254.762816251798</v>
      </c>
      <c r="AB35" s="85">
        <v>22027.333156830307</v>
      </c>
      <c r="AC35" s="86">
        <v>32782855.954311393</v>
      </c>
      <c r="AF35" s="1" t="s">
        <v>1</v>
      </c>
      <c r="AG35" s="1">
        <v>7</v>
      </c>
    </row>
    <row r="36" spans="1:33" ht="15" x14ac:dyDescent="0.2">
      <c r="A36" s="124"/>
      <c r="B36" s="126"/>
      <c r="C36" s="63" t="s">
        <v>33</v>
      </c>
      <c r="D36" s="64">
        <v>5</v>
      </c>
      <c r="E36" s="80">
        <v>70470.900850161241</v>
      </c>
      <c r="F36" s="81">
        <v>51955.631551889848</v>
      </c>
      <c r="G36" s="81">
        <v>44122.058466652627</v>
      </c>
      <c r="H36" s="81">
        <v>44703.715264936218</v>
      </c>
      <c r="I36" s="81">
        <v>61097.390370181391</v>
      </c>
      <c r="J36" s="81">
        <v>43379.311853329287</v>
      </c>
      <c r="K36" s="81">
        <v>75269.422325324558</v>
      </c>
      <c r="L36" s="81">
        <v>89510.862134309849</v>
      </c>
      <c r="M36" s="81">
        <v>96267.51433417607</v>
      </c>
      <c r="N36" s="81">
        <v>97068.052758150923</v>
      </c>
      <c r="O36" s="81">
        <v>97589.290810641527</v>
      </c>
      <c r="P36" s="81">
        <v>97746.005067731501</v>
      </c>
      <c r="Q36" s="81">
        <v>97483.472082128064</v>
      </c>
      <c r="R36" s="81">
        <v>96835.987629758994</v>
      </c>
      <c r="S36" s="81">
        <v>96174.275959626961</v>
      </c>
      <c r="T36" s="81">
        <v>95777.437686432022</v>
      </c>
      <c r="U36" s="81">
        <v>95270.347194645568</v>
      </c>
      <c r="V36" s="81">
        <v>28987.318860838637</v>
      </c>
      <c r="W36" s="81">
        <v>40635.465590196756</v>
      </c>
      <c r="X36" s="81">
        <v>46397.820021638057</v>
      </c>
      <c r="Y36" s="81">
        <v>41078.32997602789</v>
      </c>
      <c r="Z36" s="81">
        <v>29780.301214123028</v>
      </c>
      <c r="AA36" s="81">
        <v>14501.346326402037</v>
      </c>
      <c r="AB36" s="82">
        <v>23082.430365018718</v>
      </c>
      <c r="AC36" s="87">
        <v>7875923.4434716068</v>
      </c>
      <c r="AF36" s="1" t="s">
        <v>3</v>
      </c>
      <c r="AG36" s="1">
        <v>7</v>
      </c>
    </row>
    <row r="37" spans="1:33" ht="15" x14ac:dyDescent="0.2">
      <c r="A37" s="124"/>
      <c r="B37" s="126"/>
      <c r="C37" s="65" t="s">
        <v>34</v>
      </c>
      <c r="D37" s="66">
        <v>7</v>
      </c>
      <c r="E37" s="102">
        <v>64139.796433290685</v>
      </c>
      <c r="F37" s="78">
        <v>44936.428785076867</v>
      </c>
      <c r="G37" s="78">
        <v>35477.603232841997</v>
      </c>
      <c r="H37" s="78">
        <v>31381.212678672004</v>
      </c>
      <c r="I37" s="78">
        <v>35991.366923461093</v>
      </c>
      <c r="J37" s="78">
        <v>10222.559501364356</v>
      </c>
      <c r="K37" s="78">
        <v>29039.795700839772</v>
      </c>
      <c r="L37" s="78">
        <v>33549.240237710626</v>
      </c>
      <c r="M37" s="78">
        <v>67574.310874789851</v>
      </c>
      <c r="N37" s="78">
        <v>88482.805596842445</v>
      </c>
      <c r="O37" s="78">
        <v>94147.772891550529</v>
      </c>
      <c r="P37" s="78">
        <v>94805.133450076595</v>
      </c>
      <c r="Q37" s="78">
        <v>94877.550861720345</v>
      </c>
      <c r="R37" s="78">
        <v>93796.742026021282</v>
      </c>
      <c r="S37" s="78">
        <v>87294.622109122502</v>
      </c>
      <c r="T37" s="78">
        <v>79483.214326633213</v>
      </c>
      <c r="U37" s="78">
        <v>76170.049042919782</v>
      </c>
      <c r="V37" s="78">
        <v>17292.460593480399</v>
      </c>
      <c r="W37" s="78">
        <v>32879.136108709521</v>
      </c>
      <c r="X37" s="78">
        <v>43312.619515229504</v>
      </c>
      <c r="Y37" s="78">
        <v>38997.049819477266</v>
      </c>
      <c r="Z37" s="78">
        <v>26136.211095339422</v>
      </c>
      <c r="AA37" s="78">
        <v>8367.5746000072122</v>
      </c>
      <c r="AB37" s="79">
        <v>14292.553588948746</v>
      </c>
      <c r="AC37" s="88">
        <v>8698534.669958882</v>
      </c>
      <c r="AF37" s="1" t="s">
        <v>2</v>
      </c>
      <c r="AG37" s="1">
        <v>7</v>
      </c>
    </row>
    <row r="38" spans="1:33" ht="15.75" thickBot="1" x14ac:dyDescent="0.25">
      <c r="A38" s="125"/>
      <c r="B38" s="128"/>
      <c r="C38" s="69" t="s">
        <v>31</v>
      </c>
      <c r="D38" s="70">
        <v>31</v>
      </c>
      <c r="E38" s="67">
        <v>1856005.5592116858</v>
      </c>
      <c r="F38" s="68">
        <v>1344936.6069458432</v>
      </c>
      <c r="G38" s="68">
        <v>1126744.4997267649</v>
      </c>
      <c r="H38" s="68">
        <v>1195174.1742899078</v>
      </c>
      <c r="I38" s="68">
        <v>2099345.7800608198</v>
      </c>
      <c r="J38" s="68">
        <v>2166796.4526382145</v>
      </c>
      <c r="K38" s="68">
        <v>2846625.8788929363</v>
      </c>
      <c r="L38" s="68">
        <v>2508590.8238989478</v>
      </c>
      <c r="M38" s="68">
        <v>2797359.3954097806</v>
      </c>
      <c r="N38" s="68">
        <v>2956125.6631500926</v>
      </c>
      <c r="O38" s="68">
        <v>3007389.8528840598</v>
      </c>
      <c r="P38" s="68">
        <v>3017045.8432164895</v>
      </c>
      <c r="Q38" s="68">
        <v>3009099.2293661721</v>
      </c>
      <c r="R38" s="68">
        <v>2992376.8892134801</v>
      </c>
      <c r="S38" s="68">
        <v>2945429.8031107802</v>
      </c>
      <c r="T38" s="68">
        <v>2886708.1457744627</v>
      </c>
      <c r="U38" s="68">
        <v>2857091.6317631663</v>
      </c>
      <c r="V38" s="68">
        <v>1053046.2540951658</v>
      </c>
      <c r="W38" s="68">
        <v>1443076.6263577298</v>
      </c>
      <c r="X38" s="68">
        <v>1670386.1010789829</v>
      </c>
      <c r="Y38" s="68">
        <v>1467847.4801606669</v>
      </c>
      <c r="Z38" s="68">
        <v>1036211.7722273821</v>
      </c>
      <c r="AA38" s="68">
        <v>439920.24734084483</v>
      </c>
      <c r="AB38" s="77">
        <v>633979.35692751058</v>
      </c>
      <c r="AC38" s="87">
        <v>49357314.067741878</v>
      </c>
      <c r="AD38" s="87"/>
    </row>
    <row r="39" spans="1:33" ht="15" x14ac:dyDescent="0.2">
      <c r="A39" s="123">
        <v>48792</v>
      </c>
      <c r="B39" s="126">
        <v>49383070.842636429</v>
      </c>
      <c r="C39" s="61" t="s">
        <v>32</v>
      </c>
      <c r="D39" s="62">
        <v>22</v>
      </c>
      <c r="E39" s="83">
        <v>52571.644050755756</v>
      </c>
      <c r="F39" s="84">
        <v>38791.411251293866</v>
      </c>
      <c r="G39" s="84">
        <v>34557.228196891578</v>
      </c>
      <c r="H39" s="84">
        <v>40018.807115771277</v>
      </c>
      <c r="I39" s="84">
        <v>82787.257868956527</v>
      </c>
      <c r="J39" s="84">
        <v>106723.10993227131</v>
      </c>
      <c r="K39" s="84">
        <v>122582.77730344233</v>
      </c>
      <c r="L39" s="84">
        <v>93981.55627167823</v>
      </c>
      <c r="M39" s="84">
        <v>94617.902790542284</v>
      </c>
      <c r="N39" s="84">
        <v>94942.318766066135</v>
      </c>
      <c r="O39" s="84">
        <v>95298.14504995782</v>
      </c>
      <c r="P39" s="84">
        <v>95491.612878791042</v>
      </c>
      <c r="Q39" s="84">
        <v>95174.01699227668</v>
      </c>
      <c r="R39" s="84">
        <v>94913.848821679319</v>
      </c>
      <c r="S39" s="84">
        <v>95051.046923852962</v>
      </c>
      <c r="T39" s="84">
        <v>95019.32277518975</v>
      </c>
      <c r="U39" s="84">
        <v>94914.372504786428</v>
      </c>
      <c r="V39" s="84">
        <v>40626.778916838652</v>
      </c>
      <c r="W39" s="84">
        <v>53193.532237642881</v>
      </c>
      <c r="X39" s="84">
        <v>58797.987882909547</v>
      </c>
      <c r="Y39" s="84">
        <v>51297.111765408139</v>
      </c>
      <c r="Z39" s="84">
        <v>35205.495598168265</v>
      </c>
      <c r="AA39" s="84">
        <v>14449.413819094456</v>
      </c>
      <c r="AB39" s="85">
        <v>20426.613853641516</v>
      </c>
      <c r="AC39" s="86">
        <v>37431532.898493946</v>
      </c>
      <c r="AF39" s="1" t="s">
        <v>1</v>
      </c>
      <c r="AG39" s="1">
        <v>8</v>
      </c>
    </row>
    <row r="40" spans="1:33" ht="15" x14ac:dyDescent="0.2">
      <c r="A40" s="124"/>
      <c r="B40" s="126"/>
      <c r="C40" s="63" t="s">
        <v>33</v>
      </c>
      <c r="D40" s="64">
        <v>4</v>
      </c>
      <c r="E40" s="80">
        <v>63037.556767407004</v>
      </c>
      <c r="F40" s="81">
        <v>45531.337250302124</v>
      </c>
      <c r="G40" s="81">
        <v>37902.292790878237</v>
      </c>
      <c r="H40" s="81">
        <v>38068.263850256772</v>
      </c>
      <c r="I40" s="81">
        <v>55530.02588470764</v>
      </c>
      <c r="J40" s="81">
        <v>41245.46628305177</v>
      </c>
      <c r="K40" s="81">
        <v>73290.484297758841</v>
      </c>
      <c r="L40" s="81">
        <v>85885.004225546567</v>
      </c>
      <c r="M40" s="81">
        <v>94102.479375653988</v>
      </c>
      <c r="N40" s="81">
        <v>94775.316477711851</v>
      </c>
      <c r="O40" s="81">
        <v>95187.735405116007</v>
      </c>
      <c r="P40" s="81">
        <v>95331.955354129735</v>
      </c>
      <c r="Q40" s="81">
        <v>95074.615686368736</v>
      </c>
      <c r="R40" s="81">
        <v>94541.020403586488</v>
      </c>
      <c r="S40" s="81">
        <v>94013.801232903585</v>
      </c>
      <c r="T40" s="81">
        <v>93650.449938979596</v>
      </c>
      <c r="U40" s="81">
        <v>93006.569361786271</v>
      </c>
      <c r="V40" s="81">
        <v>25744.161041390904</v>
      </c>
      <c r="W40" s="81">
        <v>39513.029486298219</v>
      </c>
      <c r="X40" s="81">
        <v>45068.672410390289</v>
      </c>
      <c r="Y40" s="81">
        <v>39701.354365212523</v>
      </c>
      <c r="Z40" s="81">
        <v>27618.213766839333</v>
      </c>
      <c r="AA40" s="81">
        <v>12349.280692179145</v>
      </c>
      <c r="AB40" s="82">
        <v>19844.98492343516</v>
      </c>
      <c r="AC40" s="87">
        <v>6000056.285087565</v>
      </c>
      <c r="AF40" s="1" t="s">
        <v>3</v>
      </c>
      <c r="AG40" s="1">
        <v>8</v>
      </c>
    </row>
    <row r="41" spans="1:33" ht="15" x14ac:dyDescent="0.2">
      <c r="A41" s="124"/>
      <c r="B41" s="126"/>
      <c r="C41" s="65" t="s">
        <v>34</v>
      </c>
      <c r="D41" s="66">
        <v>5</v>
      </c>
      <c r="E41" s="102">
        <v>62494.400120490252</v>
      </c>
      <c r="F41" s="78">
        <v>44048.322016082326</v>
      </c>
      <c r="G41" s="78">
        <v>34974.289658203408</v>
      </c>
      <c r="H41" s="78">
        <v>30655.07225435524</v>
      </c>
      <c r="I41" s="78">
        <v>34548.512607663943</v>
      </c>
      <c r="J41" s="78">
        <v>8012.0190450000518</v>
      </c>
      <c r="K41" s="78">
        <v>26841.724395568541</v>
      </c>
      <c r="L41" s="78">
        <v>27154.25076000777</v>
      </c>
      <c r="M41" s="78">
        <v>61034.5050296638</v>
      </c>
      <c r="N41" s="78">
        <v>84228.613937611954</v>
      </c>
      <c r="O41" s="78">
        <v>92971.575995227482</v>
      </c>
      <c r="P41" s="78">
        <v>93640.491114226155</v>
      </c>
      <c r="Q41" s="78">
        <v>93447.619568726528</v>
      </c>
      <c r="R41" s="78">
        <v>91895.585095991002</v>
      </c>
      <c r="S41" s="78">
        <v>82677.02962810648</v>
      </c>
      <c r="T41" s="78">
        <v>74389.405279076993</v>
      </c>
      <c r="U41" s="78">
        <v>71399.25756184569</v>
      </c>
      <c r="V41" s="78">
        <v>16957.13653767202</v>
      </c>
      <c r="W41" s="78">
        <v>32852.352439240385</v>
      </c>
      <c r="X41" s="78">
        <v>41759.614758425596</v>
      </c>
      <c r="Y41" s="78">
        <v>37720.847117080324</v>
      </c>
      <c r="Z41" s="78">
        <v>25448.858742044555</v>
      </c>
      <c r="AA41" s="78">
        <v>7461.9820085710508</v>
      </c>
      <c r="AB41" s="79">
        <v>13682.866140100308</v>
      </c>
      <c r="AC41" s="88">
        <v>5951481.6590549098</v>
      </c>
      <c r="AF41" s="1" t="s">
        <v>2</v>
      </c>
      <c r="AG41" s="1">
        <v>8</v>
      </c>
    </row>
    <row r="42" spans="1:33" ht="15.75" thickBot="1" x14ac:dyDescent="0.25">
      <c r="A42" s="125"/>
      <c r="B42" s="128"/>
      <c r="C42" s="69" t="s">
        <v>31</v>
      </c>
      <c r="D42" s="70">
        <v>31</v>
      </c>
      <c r="E42" s="67">
        <v>1721198.3967887061</v>
      </c>
      <c r="F42" s="68">
        <v>1255778.0066100853</v>
      </c>
      <c r="G42" s="68">
        <v>1086739.6397861447</v>
      </c>
      <c r="H42" s="68">
        <v>1185962.1732197714</v>
      </c>
      <c r="I42" s="68">
        <v>2216182.339694194</v>
      </c>
      <c r="J42" s="68">
        <v>2552950.3788671764</v>
      </c>
      <c r="K42" s="68">
        <v>3124191.6598446094</v>
      </c>
      <c r="L42" s="68">
        <v>2546905.5086791459</v>
      </c>
      <c r="M42" s="68">
        <v>2763176.3040428655</v>
      </c>
      <c r="N42" s="68">
        <v>2888975.3484523622</v>
      </c>
      <c r="O42" s="68">
        <v>2942168.0126956739</v>
      </c>
      <c r="P42" s="68">
        <v>2950345.7603210527</v>
      </c>
      <c r="Q42" s="68">
        <v>2941364.9344191947</v>
      </c>
      <c r="R42" s="68">
        <v>2925746.6811712459</v>
      </c>
      <c r="S42" s="68">
        <v>2880563.3853969118</v>
      </c>
      <c r="T42" s="68">
        <v>2836973.9272054783</v>
      </c>
      <c r="U42" s="68">
        <v>2817138.7603616752</v>
      </c>
      <c r="V42" s="68">
        <v>1081551.4630243741</v>
      </c>
      <c r="W42" s="68">
        <v>1492571.589369538</v>
      </c>
      <c r="X42" s="68">
        <v>1682628.496857699</v>
      </c>
      <c r="Y42" s="68">
        <v>1475946.1118852308</v>
      </c>
      <c r="Z42" s="68">
        <v>1012238.051937282</v>
      </c>
      <c r="AA42" s="68">
        <v>404594.13683164987</v>
      </c>
      <c r="AB42" s="77">
        <v>597179.7751743556</v>
      </c>
      <c r="AC42" s="87">
        <v>49383070.842636421</v>
      </c>
      <c r="AD42" s="87"/>
    </row>
    <row r="43" spans="1:33" ht="15" x14ac:dyDescent="0.2">
      <c r="A43" s="123">
        <v>48823</v>
      </c>
      <c r="B43" s="126">
        <v>51324756.634923667</v>
      </c>
      <c r="C43" s="61" t="s">
        <v>32</v>
      </c>
      <c r="D43" s="62">
        <v>22</v>
      </c>
      <c r="E43" s="83">
        <v>54467.128552972608</v>
      </c>
      <c r="F43" s="84">
        <v>41121.969429342789</v>
      </c>
      <c r="G43" s="84">
        <v>37050.032078283657</v>
      </c>
      <c r="H43" s="84">
        <v>43055.637948089818</v>
      </c>
      <c r="I43" s="84">
        <v>84703.465226897941</v>
      </c>
      <c r="J43" s="84">
        <v>107384.87907395152</v>
      </c>
      <c r="K43" s="84">
        <v>125198.4230197416</v>
      </c>
      <c r="L43" s="84">
        <v>100850.58728316364</v>
      </c>
      <c r="M43" s="84">
        <v>101902.11872230119</v>
      </c>
      <c r="N43" s="84">
        <v>102441.90016663838</v>
      </c>
      <c r="O43" s="84">
        <v>103040.38460624369</v>
      </c>
      <c r="P43" s="84">
        <v>103379.49670071801</v>
      </c>
      <c r="Q43" s="84">
        <v>102864.0655778325</v>
      </c>
      <c r="R43" s="84">
        <v>102488.85961040581</v>
      </c>
      <c r="S43" s="84">
        <v>102639.14680605895</v>
      </c>
      <c r="T43" s="84">
        <v>102632.59179453095</v>
      </c>
      <c r="U43" s="84">
        <v>102547.98694463701</v>
      </c>
      <c r="V43" s="84">
        <v>44453.419679100756</v>
      </c>
      <c r="W43" s="84">
        <v>58063.644447683051</v>
      </c>
      <c r="X43" s="84">
        <v>59573.888724711644</v>
      </c>
      <c r="Y43" s="84">
        <v>51127.880232762946</v>
      </c>
      <c r="Z43" s="84">
        <v>35112.852345874126</v>
      </c>
      <c r="AA43" s="84">
        <v>14503.883297301019</v>
      </c>
      <c r="AB43" s="85">
        <v>20372.950378434136</v>
      </c>
      <c r="AC43" s="86">
        <v>39621498.238248914</v>
      </c>
      <c r="AF43" s="1" t="s">
        <v>1</v>
      </c>
      <c r="AG43" s="1">
        <v>9</v>
      </c>
    </row>
    <row r="44" spans="1:33" ht="15" x14ac:dyDescent="0.2">
      <c r="A44" s="124"/>
      <c r="B44" s="126"/>
      <c r="C44" s="63" t="s">
        <v>33</v>
      </c>
      <c r="D44" s="64">
        <v>4</v>
      </c>
      <c r="E44" s="80">
        <v>66977.996527959083</v>
      </c>
      <c r="F44" s="81">
        <v>50684.684287833661</v>
      </c>
      <c r="G44" s="81">
        <v>42331.575193418677</v>
      </c>
      <c r="H44" s="81">
        <v>43062.44730851589</v>
      </c>
      <c r="I44" s="81">
        <v>60492.169957680962</v>
      </c>
      <c r="J44" s="81">
        <v>45477.243276432921</v>
      </c>
      <c r="K44" s="81">
        <v>80365.473698499409</v>
      </c>
      <c r="L44" s="81">
        <v>96827.487705089297</v>
      </c>
      <c r="M44" s="81">
        <v>101256.60475800201</v>
      </c>
      <c r="N44" s="81">
        <v>102370.73699194641</v>
      </c>
      <c r="O44" s="81">
        <v>102933.43776657144</v>
      </c>
      <c r="P44" s="81">
        <v>103171.22876372133</v>
      </c>
      <c r="Q44" s="81">
        <v>102547.77311555872</v>
      </c>
      <c r="R44" s="81">
        <v>101691.36960502379</v>
      </c>
      <c r="S44" s="81">
        <v>100950.75801421628</v>
      </c>
      <c r="T44" s="81">
        <v>100469.66501787631</v>
      </c>
      <c r="U44" s="81">
        <v>100021.75872007645</v>
      </c>
      <c r="V44" s="81">
        <v>30673.793972558033</v>
      </c>
      <c r="W44" s="81">
        <v>45431.967762044369</v>
      </c>
      <c r="X44" s="81">
        <v>46761.641088710785</v>
      </c>
      <c r="Y44" s="81">
        <v>40455.850002353</v>
      </c>
      <c r="Z44" s="81">
        <v>28369.434376773519</v>
      </c>
      <c r="AA44" s="81">
        <v>13422.721431868267</v>
      </c>
      <c r="AB44" s="82">
        <v>22641.593306877883</v>
      </c>
      <c r="AC44" s="87">
        <v>6517557.6505984357</v>
      </c>
      <c r="AF44" s="1" t="s">
        <v>3</v>
      </c>
      <c r="AG44" s="1">
        <v>9</v>
      </c>
    </row>
    <row r="45" spans="1:33" ht="15" x14ac:dyDescent="0.2">
      <c r="A45" s="124"/>
      <c r="B45" s="126"/>
      <c r="C45" s="65" t="s">
        <v>34</v>
      </c>
      <c r="D45" s="66">
        <v>4</v>
      </c>
      <c r="E45" s="102">
        <v>65827.06283921143</v>
      </c>
      <c r="F45" s="78">
        <v>47233.267516972999</v>
      </c>
      <c r="G45" s="78">
        <v>37492.401920434109</v>
      </c>
      <c r="H45" s="78">
        <v>32361.283420758493</v>
      </c>
      <c r="I45" s="78">
        <v>36037.996362508908</v>
      </c>
      <c r="J45" s="78">
        <v>9168.0726771198151</v>
      </c>
      <c r="K45" s="78">
        <v>31655.27743210283</v>
      </c>
      <c r="L45" s="78">
        <v>37105.958787902906</v>
      </c>
      <c r="M45" s="78">
        <v>70280.614769146981</v>
      </c>
      <c r="N45" s="78">
        <v>91561.973722240204</v>
      </c>
      <c r="O45" s="78">
        <v>99945.626424231712</v>
      </c>
      <c r="P45" s="78">
        <v>100330.11638343857</v>
      </c>
      <c r="Q45" s="78">
        <v>100195.05357521835</v>
      </c>
      <c r="R45" s="78">
        <v>99726.07053223539</v>
      </c>
      <c r="S45" s="78">
        <v>90021.356669179935</v>
      </c>
      <c r="T45" s="78">
        <v>81021.398482267541</v>
      </c>
      <c r="U45" s="78">
        <v>79587.113478813088</v>
      </c>
      <c r="V45" s="78">
        <v>20941.980802265432</v>
      </c>
      <c r="W45" s="78">
        <v>38980.203775157483</v>
      </c>
      <c r="X45" s="78">
        <v>44609.727565027446</v>
      </c>
      <c r="Y45" s="78">
        <v>39266.755293720991</v>
      </c>
      <c r="Z45" s="78">
        <v>24843.330813745542</v>
      </c>
      <c r="AA45" s="78">
        <v>6186.9128088210664</v>
      </c>
      <c r="AB45" s="79">
        <v>12045.630466561059</v>
      </c>
      <c r="AC45" s="88">
        <v>5185700.7460763296</v>
      </c>
      <c r="AF45" s="1" t="s">
        <v>2</v>
      </c>
      <c r="AG45" s="1">
        <v>9</v>
      </c>
    </row>
    <row r="46" spans="1:33" ht="15.75" thickBot="1" x14ac:dyDescent="0.25">
      <c r="A46" s="125"/>
      <c r="B46" s="128"/>
      <c r="C46" s="69" t="s">
        <v>31</v>
      </c>
      <c r="D46" s="70">
        <v>30</v>
      </c>
      <c r="E46" s="67">
        <v>1729497.0656340793</v>
      </c>
      <c r="F46" s="68">
        <v>1296355.1346647681</v>
      </c>
      <c r="G46" s="68">
        <v>1134396.6141776517</v>
      </c>
      <c r="H46" s="68">
        <v>1248918.9577750736</v>
      </c>
      <c r="I46" s="68">
        <v>2249596.9002725137</v>
      </c>
      <c r="J46" s="68">
        <v>2581048.6034411448</v>
      </c>
      <c r="K46" s="68">
        <v>3202448.310956724</v>
      </c>
      <c r="L46" s="68">
        <v>2754446.7062015687</v>
      </c>
      <c r="M46" s="68">
        <v>2927995.4899992221</v>
      </c>
      <c r="N46" s="68">
        <v>3029452.6465227911</v>
      </c>
      <c r="O46" s="68">
        <v>3078404.7181005739</v>
      </c>
      <c r="P46" s="68">
        <v>3088354.3080044356</v>
      </c>
      <c r="Q46" s="68">
        <v>3073980.7494754228</v>
      </c>
      <c r="R46" s="68">
        <v>3060424.6719779647</v>
      </c>
      <c r="S46" s="68">
        <v>3021949.6884668823</v>
      </c>
      <c r="T46" s="68">
        <v>2983881.2734802561</v>
      </c>
      <c r="U46" s="68">
        <v>2974491.2015775722</v>
      </c>
      <c r="V46" s="68">
        <v>1184438.3320395104</v>
      </c>
      <c r="W46" s="68">
        <v>1615048.8639978343</v>
      </c>
      <c r="X46" s="68">
        <v>1676111.026558609</v>
      </c>
      <c r="Y46" s="68">
        <v>1443703.7863050809</v>
      </c>
      <c r="Z46" s="68">
        <v>985333.81237130694</v>
      </c>
      <c r="AA46" s="68">
        <v>397523.96950337978</v>
      </c>
      <c r="AB46" s="77">
        <v>586953.80341930676</v>
      </c>
      <c r="AC46" s="87">
        <v>51324756.634923682</v>
      </c>
      <c r="AD46" s="87"/>
    </row>
    <row r="47" spans="1:33" ht="15" x14ac:dyDescent="0.2">
      <c r="A47" s="123">
        <v>48853</v>
      </c>
      <c r="B47" s="126">
        <v>51383188.169546336</v>
      </c>
      <c r="C47" s="61" t="s">
        <v>32</v>
      </c>
      <c r="D47" s="62">
        <v>20</v>
      </c>
      <c r="E47" s="83">
        <v>58108.04864444257</v>
      </c>
      <c r="F47" s="84">
        <v>43581.962504521012</v>
      </c>
      <c r="G47" s="84">
        <v>39506.236776124962</v>
      </c>
      <c r="H47" s="84">
        <v>44933.465627082936</v>
      </c>
      <c r="I47" s="84">
        <v>83961.822343797874</v>
      </c>
      <c r="J47" s="84">
        <v>99486.583572180418</v>
      </c>
      <c r="K47" s="84">
        <v>124262.29151544688</v>
      </c>
      <c r="L47" s="84">
        <v>98568.58662190524</v>
      </c>
      <c r="M47" s="84">
        <v>99507.925306074045</v>
      </c>
      <c r="N47" s="84">
        <v>100009.26093178501</v>
      </c>
      <c r="O47" s="84">
        <v>100498.5618195209</v>
      </c>
      <c r="P47" s="84">
        <v>100807.68715005186</v>
      </c>
      <c r="Q47" s="84">
        <v>100498.23027064056</v>
      </c>
      <c r="R47" s="84">
        <v>100133.76319848812</v>
      </c>
      <c r="S47" s="84">
        <v>100232.10818166561</v>
      </c>
      <c r="T47" s="84">
        <v>100236.99936351556</v>
      </c>
      <c r="U47" s="84">
        <v>100085.08589028257</v>
      </c>
      <c r="V47" s="84">
        <v>49762.51438340747</v>
      </c>
      <c r="W47" s="84">
        <v>61225.136660733246</v>
      </c>
      <c r="X47" s="84">
        <v>60568.963862426543</v>
      </c>
      <c r="Y47" s="84">
        <v>52202.178879317828</v>
      </c>
      <c r="Z47" s="84">
        <v>36387.98811252298</v>
      </c>
      <c r="AA47" s="84">
        <v>16177.627317423083</v>
      </c>
      <c r="AB47" s="85">
        <v>21929.248944972464</v>
      </c>
      <c r="AC47" s="86">
        <v>35853445.557566598</v>
      </c>
      <c r="AF47" s="1" t="s">
        <v>1</v>
      </c>
      <c r="AG47" s="1">
        <v>10</v>
      </c>
    </row>
    <row r="48" spans="1:33" ht="15" x14ac:dyDescent="0.2">
      <c r="A48" s="124"/>
      <c r="B48" s="126"/>
      <c r="C48" s="63" t="s">
        <v>33</v>
      </c>
      <c r="D48" s="64">
        <v>5</v>
      </c>
      <c r="E48" s="80">
        <v>73335.966298247949</v>
      </c>
      <c r="F48" s="81">
        <v>55515.658165922017</v>
      </c>
      <c r="G48" s="81">
        <v>46233.097613707127</v>
      </c>
      <c r="H48" s="81">
        <v>46230.07486952543</v>
      </c>
      <c r="I48" s="81">
        <v>63586.698927659556</v>
      </c>
      <c r="J48" s="81">
        <v>46689.9530628871</v>
      </c>
      <c r="K48" s="81">
        <v>80017.45028875173</v>
      </c>
      <c r="L48" s="81">
        <v>93614.941279288003</v>
      </c>
      <c r="M48" s="81">
        <v>98714.477176350803</v>
      </c>
      <c r="N48" s="81">
        <v>99542.61231007555</v>
      </c>
      <c r="O48" s="81">
        <v>100123.15277066312</v>
      </c>
      <c r="P48" s="81">
        <v>100380.20736616798</v>
      </c>
      <c r="Q48" s="81">
        <v>100098.99920902234</v>
      </c>
      <c r="R48" s="81">
        <v>99352.373638010453</v>
      </c>
      <c r="S48" s="81">
        <v>98692.2873985763</v>
      </c>
      <c r="T48" s="81">
        <v>98250.661849768236</v>
      </c>
      <c r="U48" s="81">
        <v>97922.773830204154</v>
      </c>
      <c r="V48" s="81">
        <v>35959.532082001984</v>
      </c>
      <c r="W48" s="81">
        <v>48074.747777717035</v>
      </c>
      <c r="X48" s="81">
        <v>46663.457760474987</v>
      </c>
      <c r="Y48" s="81">
        <v>37620.002258615234</v>
      </c>
      <c r="Z48" s="81">
        <v>25435.91490136322</v>
      </c>
      <c r="AA48" s="81">
        <v>13351.332757972643</v>
      </c>
      <c r="AB48" s="82">
        <v>20130.746408655057</v>
      </c>
      <c r="AC48" s="87">
        <v>8127685.6000081394</v>
      </c>
      <c r="AF48" s="1" t="s">
        <v>3</v>
      </c>
      <c r="AG48" s="1">
        <v>10</v>
      </c>
    </row>
    <row r="49" spans="1:33" ht="15" x14ac:dyDescent="0.2">
      <c r="A49" s="124"/>
      <c r="B49" s="126"/>
      <c r="C49" s="65" t="s">
        <v>34</v>
      </c>
      <c r="D49" s="66">
        <v>6</v>
      </c>
      <c r="E49" s="102">
        <v>62091.083370956592</v>
      </c>
      <c r="F49" s="78">
        <v>43927.523187310486</v>
      </c>
      <c r="G49" s="78">
        <v>34163.391436842889</v>
      </c>
      <c r="H49" s="78">
        <v>29165.947583715842</v>
      </c>
      <c r="I49" s="78">
        <v>33202.856044832137</v>
      </c>
      <c r="J49" s="78">
        <v>8251.4657930847588</v>
      </c>
      <c r="K49" s="78">
        <v>29152.84373195931</v>
      </c>
      <c r="L49" s="78">
        <v>32722.770792658739</v>
      </c>
      <c r="M49" s="78">
        <v>64932.823179495761</v>
      </c>
      <c r="N49" s="78">
        <v>85715.008476822069</v>
      </c>
      <c r="O49" s="78">
        <v>94173.465549106812</v>
      </c>
      <c r="P49" s="78">
        <v>96740.314989610764</v>
      </c>
      <c r="Q49" s="78">
        <v>97549.256779383053</v>
      </c>
      <c r="R49" s="78">
        <v>95280.913844157069</v>
      </c>
      <c r="S49" s="78">
        <v>84899.399599833327</v>
      </c>
      <c r="T49" s="78">
        <v>77607.553401797835</v>
      </c>
      <c r="U49" s="78">
        <v>76481.306415078347</v>
      </c>
      <c r="V49" s="78">
        <v>23036.802096333045</v>
      </c>
      <c r="W49" s="78">
        <v>40116.794480029232</v>
      </c>
      <c r="X49" s="78">
        <v>42727.465407242802</v>
      </c>
      <c r="Y49" s="78">
        <v>37349.816771052203</v>
      </c>
      <c r="Z49" s="78">
        <v>24129.640699389991</v>
      </c>
      <c r="AA49" s="78">
        <v>7369.9173722729874</v>
      </c>
      <c r="AB49" s="79">
        <v>12887.807658968079</v>
      </c>
      <c r="AC49" s="88">
        <v>7402057.0119716059</v>
      </c>
      <c r="AF49" s="1" t="s">
        <v>2</v>
      </c>
      <c r="AG49" s="1">
        <v>10</v>
      </c>
    </row>
    <row r="50" spans="1:33" ht="15.75" thickBot="1" x14ac:dyDescent="0.25">
      <c r="A50" s="125"/>
      <c r="B50" s="128"/>
      <c r="C50" s="69" t="s">
        <v>31</v>
      </c>
      <c r="D50" s="70">
        <v>31</v>
      </c>
      <c r="E50" s="67">
        <v>1901387.3046058305</v>
      </c>
      <c r="F50" s="68">
        <v>1412782.6800438932</v>
      </c>
      <c r="G50" s="68">
        <v>1226270.5722120923</v>
      </c>
      <c r="H50" s="68">
        <v>1304815.3723915811</v>
      </c>
      <c r="I50" s="68">
        <v>2196387.0777832479</v>
      </c>
      <c r="J50" s="68">
        <v>2272690.2315165522</v>
      </c>
      <c r="K50" s="68">
        <v>3060250.1441444522</v>
      </c>
      <c r="L50" s="68">
        <v>2635783.0635904972</v>
      </c>
      <c r="M50" s="68">
        <v>2873327.8310802095</v>
      </c>
      <c r="N50" s="68">
        <v>3012188.3310470106</v>
      </c>
      <c r="O50" s="68">
        <v>3075627.7935383744</v>
      </c>
      <c r="P50" s="68">
        <v>3098496.6697695414</v>
      </c>
      <c r="Q50" s="68">
        <v>3095755.1421342213</v>
      </c>
      <c r="R50" s="68">
        <v>3071122.6152247572</v>
      </c>
      <c r="S50" s="68">
        <v>3007499.9982251935</v>
      </c>
      <c r="T50" s="68">
        <v>2961638.6169299395</v>
      </c>
      <c r="U50" s="68">
        <v>2950203.4254471427</v>
      </c>
      <c r="V50" s="68">
        <v>1313268.7606561575</v>
      </c>
      <c r="W50" s="68">
        <v>1705577.2389834255</v>
      </c>
      <c r="X50" s="68">
        <v>1701061.3584943626</v>
      </c>
      <c r="Y50" s="68">
        <v>1456242.4895057459</v>
      </c>
      <c r="Z50" s="68">
        <v>999717.18095361569</v>
      </c>
      <c r="AA50" s="68">
        <v>434528.71437196282</v>
      </c>
      <c r="AB50" s="77">
        <v>616565.55689653312</v>
      </c>
      <c r="AC50" s="87">
        <v>51383188.169546343</v>
      </c>
      <c r="AD50" s="87"/>
    </row>
    <row r="51" spans="1:33" ht="15" x14ac:dyDescent="0.2">
      <c r="A51" s="123">
        <v>48884</v>
      </c>
      <c r="B51" s="126">
        <v>51928035.226082414</v>
      </c>
      <c r="C51" s="61" t="s">
        <v>32</v>
      </c>
      <c r="D51" s="62">
        <v>20</v>
      </c>
      <c r="E51" s="83">
        <v>61247.821478801226</v>
      </c>
      <c r="F51" s="84">
        <v>46431.171716018907</v>
      </c>
      <c r="G51" s="84">
        <v>41521.858239287969</v>
      </c>
      <c r="H51" s="84">
        <v>45792.15263446985</v>
      </c>
      <c r="I51" s="84">
        <v>82968.54872092107</v>
      </c>
      <c r="J51" s="84">
        <v>94968.009020100886</v>
      </c>
      <c r="K51" s="84">
        <v>122820.89196125638</v>
      </c>
      <c r="L51" s="84">
        <v>103274.78946085944</v>
      </c>
      <c r="M51" s="84">
        <v>104542.47214118671</v>
      </c>
      <c r="N51" s="84">
        <v>105109.08810878452</v>
      </c>
      <c r="O51" s="84">
        <v>105750.43662693872</v>
      </c>
      <c r="P51" s="84">
        <v>106219.58116748463</v>
      </c>
      <c r="Q51" s="84">
        <v>105823.53832191013</v>
      </c>
      <c r="R51" s="84">
        <v>105297.86896722326</v>
      </c>
      <c r="S51" s="84">
        <v>105529.53500611339</v>
      </c>
      <c r="T51" s="84">
        <v>105522.99406429207</v>
      </c>
      <c r="U51" s="84">
        <v>105365.60495412532</v>
      </c>
      <c r="V51" s="84">
        <v>52420.266411666838</v>
      </c>
      <c r="W51" s="84">
        <v>63583.856126019251</v>
      </c>
      <c r="X51" s="84">
        <v>61563.888840465515</v>
      </c>
      <c r="Y51" s="84">
        <v>53069.77671700043</v>
      </c>
      <c r="Z51" s="84">
        <v>37735.740300644007</v>
      </c>
      <c r="AA51" s="84">
        <v>17883.875615396129</v>
      </c>
      <c r="AB51" s="85">
        <v>23902.199245445117</v>
      </c>
      <c r="AC51" s="86">
        <v>37166919.316928238</v>
      </c>
      <c r="AF51" s="1" t="s">
        <v>1</v>
      </c>
      <c r="AG51" s="1">
        <v>11</v>
      </c>
    </row>
    <row r="52" spans="1:33" ht="15" x14ac:dyDescent="0.2">
      <c r="A52" s="124"/>
      <c r="B52" s="126"/>
      <c r="C52" s="63" t="s">
        <v>33</v>
      </c>
      <c r="D52" s="64">
        <v>4</v>
      </c>
      <c r="E52" s="80">
        <v>72236.506113755546</v>
      </c>
      <c r="F52" s="81">
        <v>53139.392528392505</v>
      </c>
      <c r="G52" s="81">
        <v>44634.354533323763</v>
      </c>
      <c r="H52" s="81">
        <v>44299.31081376825</v>
      </c>
      <c r="I52" s="81">
        <v>62835.755778771338</v>
      </c>
      <c r="J52" s="81">
        <v>46539.206485009126</v>
      </c>
      <c r="K52" s="81">
        <v>81834.582234155358</v>
      </c>
      <c r="L52" s="81">
        <v>99229.749638595764</v>
      </c>
      <c r="M52" s="81">
        <v>103575.5059381746</v>
      </c>
      <c r="N52" s="81">
        <v>104636.31497227871</v>
      </c>
      <c r="O52" s="81">
        <v>105341.99698671768</v>
      </c>
      <c r="P52" s="81">
        <v>105647.50123929942</v>
      </c>
      <c r="Q52" s="81">
        <v>105306.06228587538</v>
      </c>
      <c r="R52" s="81">
        <v>104388.13354069568</v>
      </c>
      <c r="S52" s="81">
        <v>103558.10262939833</v>
      </c>
      <c r="T52" s="81">
        <v>103104.86837529483</v>
      </c>
      <c r="U52" s="81">
        <v>102751.29445171304</v>
      </c>
      <c r="V52" s="81">
        <v>38460.567768246845</v>
      </c>
      <c r="W52" s="81">
        <v>49435.210158401329</v>
      </c>
      <c r="X52" s="81">
        <v>47910.573463803346</v>
      </c>
      <c r="Y52" s="81">
        <v>41545.118855904635</v>
      </c>
      <c r="Z52" s="81">
        <v>29578.152588157187</v>
      </c>
      <c r="AA52" s="81">
        <v>14315.63578316128</v>
      </c>
      <c r="AB52" s="82">
        <v>22436.491954066649</v>
      </c>
      <c r="AC52" s="87">
        <v>6746961.5564678423</v>
      </c>
      <c r="AF52" s="1" t="s">
        <v>3</v>
      </c>
      <c r="AG52" s="1">
        <v>11</v>
      </c>
    </row>
    <row r="53" spans="1:33" ht="15" x14ac:dyDescent="0.2">
      <c r="A53" s="124"/>
      <c r="B53" s="126"/>
      <c r="C53" s="65" t="s">
        <v>34</v>
      </c>
      <c r="D53" s="66">
        <v>6</v>
      </c>
      <c r="E53" s="102">
        <v>63698.089125327919</v>
      </c>
      <c r="F53" s="78">
        <v>44760.09652409418</v>
      </c>
      <c r="G53" s="78">
        <v>33649.14161132554</v>
      </c>
      <c r="H53" s="78">
        <v>28193.663524362826</v>
      </c>
      <c r="I53" s="78">
        <v>33222.047576346587</v>
      </c>
      <c r="J53" s="78">
        <v>6205.249194568446</v>
      </c>
      <c r="K53" s="78">
        <v>29758.779267506321</v>
      </c>
      <c r="L53" s="78">
        <v>36353.632574773357</v>
      </c>
      <c r="M53" s="78">
        <v>72684.917639745792</v>
      </c>
      <c r="N53" s="78">
        <v>94748.879808099809</v>
      </c>
      <c r="O53" s="78">
        <v>101909.32786366397</v>
      </c>
      <c r="P53" s="78">
        <v>102740.27495153788</v>
      </c>
      <c r="Q53" s="78">
        <v>102732.01920873711</v>
      </c>
      <c r="R53" s="78">
        <v>101565.15233838922</v>
      </c>
      <c r="S53" s="78">
        <v>95093.847079851956</v>
      </c>
      <c r="T53" s="78">
        <v>91434.532488971745</v>
      </c>
      <c r="U53" s="78">
        <v>90823.30513637932</v>
      </c>
      <c r="V53" s="78">
        <v>30577.799412151744</v>
      </c>
      <c r="W53" s="78">
        <v>43377.137254936773</v>
      </c>
      <c r="X53" s="78">
        <v>44735.616875169988</v>
      </c>
      <c r="Y53" s="78">
        <v>38750.763166797464</v>
      </c>
      <c r="Z53" s="78">
        <v>25481.76507113914</v>
      </c>
      <c r="AA53" s="78">
        <v>8324.777649018406</v>
      </c>
      <c r="AB53" s="79">
        <v>14871.576771494651</v>
      </c>
      <c r="AC53" s="88">
        <v>8014154.3526863419</v>
      </c>
      <c r="AF53" s="1" t="s">
        <v>2</v>
      </c>
      <c r="AG53" s="1">
        <v>11</v>
      </c>
    </row>
    <row r="54" spans="1:33" ht="15.75" thickBot="1" x14ac:dyDescent="0.25">
      <c r="A54" s="125"/>
      <c r="B54" s="128"/>
      <c r="C54" s="69" t="s">
        <v>31</v>
      </c>
      <c r="D54" s="70">
        <v>30</v>
      </c>
      <c r="E54" s="67">
        <v>1896090.988783014</v>
      </c>
      <c r="F54" s="68">
        <v>1409741.5835785132</v>
      </c>
      <c r="G54" s="68">
        <v>1210869.4325870078</v>
      </c>
      <c r="H54" s="68">
        <v>1262202.277090647</v>
      </c>
      <c r="I54" s="68">
        <v>2110046.2829915863</v>
      </c>
      <c r="J54" s="68">
        <v>2122748.5015094648</v>
      </c>
      <c r="K54" s="68">
        <v>2962308.8437667866</v>
      </c>
      <c r="L54" s="68">
        <v>2680536.5832202118</v>
      </c>
      <c r="M54" s="68">
        <v>2941260.9724149071</v>
      </c>
      <c r="N54" s="68">
        <v>3089220.3009134037</v>
      </c>
      <c r="O54" s="68">
        <v>3147832.6876676292</v>
      </c>
      <c r="P54" s="68">
        <v>3163423.2780161174</v>
      </c>
      <c r="Q54" s="68">
        <v>3154087.1308341273</v>
      </c>
      <c r="R54" s="68">
        <v>3132900.8275375832</v>
      </c>
      <c r="S54" s="68">
        <v>3095386.1931189732</v>
      </c>
      <c r="T54" s="68">
        <v>3071486.5497208517</v>
      </c>
      <c r="U54" s="68">
        <v>3063257.1077076346</v>
      </c>
      <c r="V54" s="68">
        <v>1385714.3957792348</v>
      </c>
      <c r="W54" s="68">
        <v>1729680.7866836111</v>
      </c>
      <c r="X54" s="68">
        <v>1691333.7719155436</v>
      </c>
      <c r="Y54" s="68">
        <v>1460080.5887644119</v>
      </c>
      <c r="Z54" s="68">
        <v>1025918.0067923437</v>
      </c>
      <c r="AA54" s="68">
        <v>464888.72133467818</v>
      </c>
      <c r="AB54" s="77">
        <v>657019.41335413675</v>
      </c>
      <c r="AC54" s="87">
        <v>51928035.226082429</v>
      </c>
      <c r="AD54" s="87"/>
    </row>
    <row r="55" spans="1:33" ht="15" x14ac:dyDescent="0.2">
      <c r="A55" s="123">
        <v>48914</v>
      </c>
      <c r="B55" s="126">
        <v>51003694.932845578</v>
      </c>
      <c r="C55" s="61" t="s">
        <v>32</v>
      </c>
      <c r="D55" s="62">
        <v>21</v>
      </c>
      <c r="E55" s="83">
        <v>64471.456048500178</v>
      </c>
      <c r="F55" s="84">
        <v>46341.947448671614</v>
      </c>
      <c r="G55" s="84">
        <v>39028.570085047832</v>
      </c>
      <c r="H55" s="84">
        <v>41413.883717314522</v>
      </c>
      <c r="I55" s="84">
        <v>68526.830975621604</v>
      </c>
      <c r="J55" s="84">
        <v>63586.087334993768</v>
      </c>
      <c r="K55" s="84">
        <v>99850.955141000566</v>
      </c>
      <c r="L55" s="84">
        <v>95349.240005414409</v>
      </c>
      <c r="M55" s="84">
        <v>101779.53314755118</v>
      </c>
      <c r="N55" s="84">
        <v>102833.00091305879</v>
      </c>
      <c r="O55" s="84">
        <v>103465.37979768663</v>
      </c>
      <c r="P55" s="84">
        <v>103894.74274449162</v>
      </c>
      <c r="Q55" s="84">
        <v>103721.21101553002</v>
      </c>
      <c r="R55" s="84">
        <v>103164.82205115054</v>
      </c>
      <c r="S55" s="84">
        <v>102930.72607479926</v>
      </c>
      <c r="T55" s="84">
        <v>102299.08761190822</v>
      </c>
      <c r="U55" s="84">
        <v>101546.35424759939</v>
      </c>
      <c r="V55" s="84">
        <v>43230.79538581118</v>
      </c>
      <c r="W55" s="84">
        <v>57934.915208872066</v>
      </c>
      <c r="X55" s="84">
        <v>56584.335439613249</v>
      </c>
      <c r="Y55" s="84">
        <v>50502.27254422893</v>
      </c>
      <c r="Z55" s="84">
        <v>38401.811582263101</v>
      </c>
      <c r="AA55" s="84">
        <v>20705.484678731362</v>
      </c>
      <c r="AB55" s="85">
        <v>26615.784611359009</v>
      </c>
      <c r="AC55" s="86">
        <v>36501763.784035601</v>
      </c>
      <c r="AF55" s="1" t="s">
        <v>1</v>
      </c>
      <c r="AG55" s="1">
        <v>12</v>
      </c>
    </row>
    <row r="56" spans="1:33" ht="15" x14ac:dyDescent="0.2">
      <c r="A56" s="124"/>
      <c r="B56" s="126"/>
      <c r="C56" s="63" t="s">
        <v>33</v>
      </c>
      <c r="D56" s="64">
        <v>5</v>
      </c>
      <c r="E56" s="80">
        <v>78568.132905771665</v>
      </c>
      <c r="F56" s="81">
        <v>58013.093793247506</v>
      </c>
      <c r="G56" s="81">
        <v>48173.106957200849</v>
      </c>
      <c r="H56" s="81">
        <v>45072.214246613847</v>
      </c>
      <c r="I56" s="81">
        <v>58548.215053239925</v>
      </c>
      <c r="J56" s="81">
        <v>37426.667621088025</v>
      </c>
      <c r="K56" s="81">
        <v>64650.830840712864</v>
      </c>
      <c r="L56" s="81">
        <v>76840.492013790456</v>
      </c>
      <c r="M56" s="81">
        <v>92444.907624050029</v>
      </c>
      <c r="N56" s="81">
        <v>98153.829696978835</v>
      </c>
      <c r="O56" s="81">
        <v>101525.01752577246</v>
      </c>
      <c r="P56" s="81">
        <v>102217.34979892423</v>
      </c>
      <c r="Q56" s="81">
        <v>102192.65291392892</v>
      </c>
      <c r="R56" s="81">
        <v>100628.9342860592</v>
      </c>
      <c r="S56" s="81">
        <v>97507.219884101432</v>
      </c>
      <c r="T56" s="81">
        <v>95136.498328753354</v>
      </c>
      <c r="U56" s="81">
        <v>94527.298720079736</v>
      </c>
      <c r="V56" s="81">
        <v>30048.05040017526</v>
      </c>
      <c r="W56" s="81">
        <v>47637.558153806487</v>
      </c>
      <c r="X56" s="81">
        <v>45898.465332698608</v>
      </c>
      <c r="Y56" s="81">
        <v>39376.044906486575</v>
      </c>
      <c r="Z56" s="81">
        <v>29796.731298657887</v>
      </c>
      <c r="AA56" s="81">
        <v>17241.917864797753</v>
      </c>
      <c r="AB56" s="82">
        <v>29968.446790515998</v>
      </c>
      <c r="AC56" s="87">
        <v>7957968.3847872559</v>
      </c>
      <c r="AF56" s="1" t="s">
        <v>3</v>
      </c>
      <c r="AG56" s="1">
        <v>12</v>
      </c>
    </row>
    <row r="57" spans="1:33" ht="15" x14ac:dyDescent="0.2">
      <c r="A57" s="124"/>
      <c r="B57" s="126"/>
      <c r="C57" s="65" t="s">
        <v>34</v>
      </c>
      <c r="D57" s="66">
        <v>5</v>
      </c>
      <c r="E57" s="102">
        <v>82548.177816460113</v>
      </c>
      <c r="F57" s="78">
        <v>63638.748977464638</v>
      </c>
      <c r="G57" s="78">
        <v>49951.965464370325</v>
      </c>
      <c r="H57" s="78">
        <v>42296.999887624188</v>
      </c>
      <c r="I57" s="78">
        <v>43190.177825039718</v>
      </c>
      <c r="J57" s="78">
        <v>11978.007245038023</v>
      </c>
      <c r="K57" s="78">
        <v>28007.02658498782</v>
      </c>
      <c r="L57" s="78">
        <v>32726.621837914328</v>
      </c>
      <c r="M57" s="78">
        <v>60312.800507102467</v>
      </c>
      <c r="N57" s="78">
        <v>80693.364677107355</v>
      </c>
      <c r="O57" s="78">
        <v>90568.466948197631</v>
      </c>
      <c r="P57" s="78">
        <v>93365.80866563227</v>
      </c>
      <c r="Q57" s="78">
        <v>94799.133330533747</v>
      </c>
      <c r="R57" s="78">
        <v>94278.970545431235</v>
      </c>
      <c r="S57" s="78">
        <v>87131.455499810705</v>
      </c>
      <c r="T57" s="78">
        <v>78654.391524080871</v>
      </c>
      <c r="U57" s="78">
        <v>73458.526698921574</v>
      </c>
      <c r="V57" s="78">
        <v>20004.451165378072</v>
      </c>
      <c r="W57" s="78">
        <v>40435.848555996134</v>
      </c>
      <c r="X57" s="78">
        <v>41666.290991920512</v>
      </c>
      <c r="Y57" s="78">
        <v>39429.660687527859</v>
      </c>
      <c r="Z57" s="78">
        <v>27765.159699254295</v>
      </c>
      <c r="AA57" s="78">
        <v>11485.506931450249</v>
      </c>
      <c r="AB57" s="79">
        <v>20404.990737299868</v>
      </c>
      <c r="AC57" s="88">
        <v>6543962.7640227191</v>
      </c>
      <c r="AF57" s="1" t="s">
        <v>2</v>
      </c>
      <c r="AG57" s="1">
        <v>12</v>
      </c>
    </row>
    <row r="58" spans="1:33" ht="15.75" thickBot="1" x14ac:dyDescent="0.25">
      <c r="A58" s="125"/>
      <c r="B58" s="128"/>
      <c r="C58" s="69" t="s">
        <v>31</v>
      </c>
      <c r="D58" s="70">
        <v>31</v>
      </c>
      <c r="E58" s="103">
        <v>2159482.1306296629</v>
      </c>
      <c r="F58" s="104">
        <v>1581440.1102756644</v>
      </c>
      <c r="G58" s="104">
        <v>1310225.3338938605</v>
      </c>
      <c r="H58" s="104">
        <v>1306537.6287347951</v>
      </c>
      <c r="I58" s="104">
        <v>1947755.414879452</v>
      </c>
      <c r="J58" s="104">
        <v>1582331.2083654995</v>
      </c>
      <c r="K58" s="104">
        <v>2560159.3450895152</v>
      </c>
      <c r="L58" s="104">
        <v>2550169.6093722265</v>
      </c>
      <c r="M58" s="104">
        <v>2901158.7367543373</v>
      </c>
      <c r="N58" s="104">
        <v>3053728.9910446652</v>
      </c>
      <c r="O58" s="104">
        <v>3133240.3981212694</v>
      </c>
      <c r="P58" s="104">
        <v>3159705.3899571067</v>
      </c>
      <c r="Q58" s="104">
        <v>3163104.362548444</v>
      </c>
      <c r="R58" s="104">
        <v>3141000.787231613</v>
      </c>
      <c r="S58" s="104">
        <v>3084738.6244903449</v>
      </c>
      <c r="T58" s="104">
        <v>3017235.2891142438</v>
      </c>
      <c r="U58" s="104">
        <v>2972402.5662945937</v>
      </c>
      <c r="V58" s="104">
        <v>1158109.2109298012</v>
      </c>
      <c r="W58" s="104">
        <v>1657000.2529353264</v>
      </c>
      <c r="X58" s="104">
        <v>1626094.8258549736</v>
      </c>
      <c r="Y58" s="104">
        <v>1454576.2513988796</v>
      </c>
      <c r="Z58" s="104">
        <v>1094247.4982170858</v>
      </c>
      <c r="AA58" s="104">
        <v>578452.30223459855</v>
      </c>
      <c r="AB58" s="105">
        <v>810798.66447761864</v>
      </c>
      <c r="AC58" s="106">
        <v>51003694.932845578</v>
      </c>
      <c r="AD58" s="87"/>
    </row>
    <row r="59" spans="1:33" s="5" customFormat="1" x14ac:dyDescent="0.2">
      <c r="AC59" s="16">
        <v>586663998.85779381</v>
      </c>
      <c r="AD59" s="101"/>
    </row>
    <row r="60" spans="1:33" s="5" customFormat="1" ht="15.75" x14ac:dyDescent="0.2">
      <c r="B60" s="15" t="s">
        <v>41</v>
      </c>
      <c r="Z60" s="6"/>
      <c r="AA60" s="6"/>
      <c r="AB60" s="6"/>
    </row>
    <row r="61" spans="1:33" s="5" customFormat="1" ht="18" x14ac:dyDescent="0.25">
      <c r="B61" s="15" t="s">
        <v>48</v>
      </c>
      <c r="W61" s="14"/>
      <c r="Z61" s="7" t="s">
        <v>55</v>
      </c>
    </row>
    <row r="62" spans="1:33" ht="18" x14ac:dyDescent="0.25">
      <c r="B62" s="73"/>
      <c r="Z62" s="74"/>
    </row>
  </sheetData>
  <mergeCells count="26">
    <mergeCell ref="D2:E2"/>
    <mergeCell ref="C9:D9"/>
    <mergeCell ref="A11:A14"/>
    <mergeCell ref="B11:B14"/>
    <mergeCell ref="A15:A18"/>
    <mergeCell ref="B15:B18"/>
    <mergeCell ref="A19:A22"/>
    <mergeCell ref="B19:B22"/>
    <mergeCell ref="A23:A26"/>
    <mergeCell ref="B23:B26"/>
    <mergeCell ref="A27:A30"/>
    <mergeCell ref="B27:B30"/>
    <mergeCell ref="A31:A34"/>
    <mergeCell ref="B31:B34"/>
    <mergeCell ref="A35:A38"/>
    <mergeCell ref="B35:B38"/>
    <mergeCell ref="A39:A42"/>
    <mergeCell ref="B39:B42"/>
    <mergeCell ref="A55:A58"/>
    <mergeCell ref="B55:B58"/>
    <mergeCell ref="A43:A46"/>
    <mergeCell ref="B43:B46"/>
    <mergeCell ref="A47:A50"/>
    <mergeCell ref="B47:B50"/>
    <mergeCell ref="A51:A54"/>
    <mergeCell ref="B51:B54"/>
  </mergeCells>
  <printOptions horizontalCentered="1" verticalCentered="1"/>
  <pageMargins left="0.39370078740157483" right="0.32" top="0.48" bottom="0.66" header="0" footer="0"/>
  <pageSetup scale="30" orientation="landscape" r:id="rId1"/>
  <headerFooter alignWithMargins="0">
    <oddHeader>&amp;C&amp;"Arial"&amp;8&amp;K000000INTERNAL&amp;1#</oddHead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6A1972-6403-4699-B3A2-D4AF092A3C39}">
  <sheetPr>
    <tabColor theme="3" tint="0.39997558519241921"/>
    <pageSetUpPr fitToPage="1"/>
  </sheetPr>
  <dimension ref="A1:AG62"/>
  <sheetViews>
    <sheetView showGridLines="0" zoomScale="90" workbookViewId="0">
      <pane xSplit="4" ySplit="10" topLeftCell="E11" activePane="bottomRight" state="frozen"/>
      <selection activeCell="M39" sqref="M39"/>
      <selection pane="topRight" activeCell="M39" sqref="M39"/>
      <selection pane="bottomLeft" activeCell="M39" sqref="M39"/>
      <selection pane="bottomRight" activeCell="M39" sqref="M39"/>
    </sheetView>
  </sheetViews>
  <sheetFormatPr baseColWidth="10" defaultColWidth="0" defaultRowHeight="12.75" x14ac:dyDescent="0.2"/>
  <cols>
    <col min="1" max="1" width="8.28515625" style="1" customWidth="1"/>
    <col min="2" max="2" width="15.5703125" style="1" customWidth="1"/>
    <col min="3" max="4" width="13.28515625" style="1" customWidth="1"/>
    <col min="5" max="28" width="15" style="1" customWidth="1"/>
    <col min="29" max="29" width="17.7109375" style="1" customWidth="1"/>
    <col min="30" max="30" width="19.85546875" style="1" customWidth="1"/>
    <col min="31" max="31" width="3.42578125" style="1" hidden="1" customWidth="1"/>
    <col min="32" max="32" width="5.28515625" style="1" hidden="1" customWidth="1"/>
    <col min="33" max="33" width="9.85546875" style="1" hidden="1" customWidth="1"/>
    <col min="34" max="16384" width="3.42578125" style="1" hidden="1"/>
  </cols>
  <sheetData>
    <row r="1" spans="1:33" ht="15" x14ac:dyDescent="0.2">
      <c r="A1" s="91" t="s">
        <v>65</v>
      </c>
      <c r="B1" s="92"/>
      <c r="C1" s="92"/>
      <c r="D1" s="92"/>
    </row>
    <row r="2" spans="1:33" ht="15.75" x14ac:dyDescent="0.2">
      <c r="A2" s="91" t="s">
        <v>52</v>
      </c>
      <c r="B2" s="92"/>
      <c r="C2" s="92"/>
      <c r="D2" s="129"/>
      <c r="E2" s="129"/>
      <c r="F2" s="51"/>
    </row>
    <row r="3" spans="1:33" ht="15.75" x14ac:dyDescent="0.2">
      <c r="A3" s="91" t="s">
        <v>53</v>
      </c>
      <c r="B3" s="92"/>
      <c r="C3" s="92"/>
      <c r="D3" s="93" t="s">
        <v>90</v>
      </c>
      <c r="E3" s="51"/>
      <c r="F3" s="51"/>
    </row>
    <row r="4" spans="1:33" ht="15.75" x14ac:dyDescent="0.2">
      <c r="A4" s="91" t="s">
        <v>54</v>
      </c>
      <c r="B4" s="92"/>
      <c r="C4" s="92"/>
      <c r="D4" s="94"/>
      <c r="E4" s="51"/>
      <c r="F4" s="51"/>
      <c r="H4" s="53"/>
    </row>
    <row r="5" spans="1:33" ht="15.75" x14ac:dyDescent="0.2">
      <c r="A5" s="91" t="s">
        <v>56</v>
      </c>
      <c r="B5" s="92"/>
      <c r="C5" s="92"/>
      <c r="D5" s="94"/>
      <c r="E5" s="51"/>
      <c r="F5" s="51"/>
    </row>
    <row r="6" spans="1:33" ht="15.75" x14ac:dyDescent="0.2">
      <c r="A6" s="91" t="s">
        <v>28</v>
      </c>
      <c r="B6" s="92"/>
      <c r="C6" s="92"/>
      <c r="D6" s="95">
        <v>2034</v>
      </c>
      <c r="E6" s="54"/>
      <c r="F6" s="54"/>
    </row>
    <row r="7" spans="1:33" ht="15.75" x14ac:dyDescent="0.2">
      <c r="A7" s="91" t="s">
        <v>29</v>
      </c>
      <c r="B7" s="92"/>
      <c r="C7" s="92"/>
      <c r="D7" s="96" t="s">
        <v>79</v>
      </c>
      <c r="E7" s="51"/>
      <c r="F7" s="51"/>
    </row>
    <row r="8" spans="1:33" ht="13.5" customHeight="1" x14ac:dyDescent="0.25">
      <c r="A8" s="97" t="s">
        <v>57</v>
      </c>
      <c r="B8" s="92"/>
      <c r="C8" s="92"/>
      <c r="D8" s="96" t="s">
        <v>35</v>
      </c>
    </row>
    <row r="9" spans="1:33" ht="16.5" thickBot="1" x14ac:dyDescent="0.25">
      <c r="C9" s="122"/>
      <c r="D9" s="122"/>
    </row>
    <row r="10" spans="1:33" s="60" customFormat="1" ht="32.25" thickBot="1" x14ac:dyDescent="0.25">
      <c r="A10" s="3" t="s">
        <v>96</v>
      </c>
      <c r="B10" s="4" t="s">
        <v>49</v>
      </c>
      <c r="C10" s="4" t="s">
        <v>51</v>
      </c>
      <c r="D10" s="57" t="s">
        <v>50</v>
      </c>
      <c r="E10" s="58" t="s">
        <v>4</v>
      </c>
      <c r="F10" s="59" t="s">
        <v>5</v>
      </c>
      <c r="G10" s="59" t="s">
        <v>6</v>
      </c>
      <c r="H10" s="59" t="s">
        <v>7</v>
      </c>
      <c r="I10" s="59" t="s">
        <v>8</v>
      </c>
      <c r="J10" s="59" t="s">
        <v>9</v>
      </c>
      <c r="K10" s="59" t="s">
        <v>10</v>
      </c>
      <c r="L10" s="59" t="s">
        <v>11</v>
      </c>
      <c r="M10" s="59" t="s">
        <v>12</v>
      </c>
      <c r="N10" s="59" t="s">
        <v>13</v>
      </c>
      <c r="O10" s="59" t="s">
        <v>14</v>
      </c>
      <c r="P10" s="59" t="s">
        <v>15</v>
      </c>
      <c r="Q10" s="59" t="s">
        <v>16</v>
      </c>
      <c r="R10" s="59" t="s">
        <v>17</v>
      </c>
      <c r="S10" s="59" t="s">
        <v>18</v>
      </c>
      <c r="T10" s="59" t="s">
        <v>19</v>
      </c>
      <c r="U10" s="59" t="s">
        <v>20</v>
      </c>
      <c r="V10" s="59" t="s">
        <v>21</v>
      </c>
      <c r="W10" s="59" t="s">
        <v>22</v>
      </c>
      <c r="X10" s="59" t="s">
        <v>23</v>
      </c>
      <c r="Y10" s="59" t="s">
        <v>24</v>
      </c>
      <c r="Z10" s="59" t="s">
        <v>25</v>
      </c>
      <c r="AA10" s="59" t="s">
        <v>26</v>
      </c>
      <c r="AB10" s="76" t="s">
        <v>27</v>
      </c>
      <c r="AC10" s="75" t="s">
        <v>31</v>
      </c>
    </row>
    <row r="11" spans="1:33" ht="15" x14ac:dyDescent="0.2">
      <c r="A11" s="124">
        <v>48945</v>
      </c>
      <c r="B11" s="126">
        <v>45658409.440181449</v>
      </c>
      <c r="C11" s="61" t="s">
        <v>32</v>
      </c>
      <c r="D11" s="62">
        <v>21</v>
      </c>
      <c r="E11" s="83">
        <v>55363.838576196438</v>
      </c>
      <c r="F11" s="84">
        <v>41309.987747001578</v>
      </c>
      <c r="G11" s="84">
        <v>34984.782115005233</v>
      </c>
      <c r="H11" s="84">
        <v>38364.500070690177</v>
      </c>
      <c r="I11" s="84">
        <v>66794.845235802975</v>
      </c>
      <c r="J11" s="84">
        <v>68889.442724093955</v>
      </c>
      <c r="K11" s="84">
        <v>96410.75801227965</v>
      </c>
      <c r="L11" s="84">
        <v>73532.322276692241</v>
      </c>
      <c r="M11" s="84">
        <v>77590.498351512782</v>
      </c>
      <c r="N11" s="84">
        <v>78251.78980479452</v>
      </c>
      <c r="O11" s="84">
        <v>78411.494534954472</v>
      </c>
      <c r="P11" s="84">
        <v>78380.491856744877</v>
      </c>
      <c r="Q11" s="84">
        <v>78439.079906984422</v>
      </c>
      <c r="R11" s="84">
        <v>78483.307408670429</v>
      </c>
      <c r="S11" s="84">
        <v>78473.646058470753</v>
      </c>
      <c r="T11" s="84">
        <v>78485.78893057711</v>
      </c>
      <c r="U11" s="84">
        <v>78228.870303733231</v>
      </c>
      <c r="V11" s="84">
        <v>60670.040635302757</v>
      </c>
      <c r="W11" s="84">
        <v>76096.734200270948</v>
      </c>
      <c r="X11" s="84">
        <v>81419.909775708482</v>
      </c>
      <c r="Y11" s="84">
        <v>73252.026305091262</v>
      </c>
      <c r="Z11" s="84">
        <v>56221.418237488855</v>
      </c>
      <c r="AA11" s="84">
        <v>33928.750470481071</v>
      </c>
      <c r="AB11" s="85">
        <v>14798.520119064007</v>
      </c>
      <c r="AC11" s="86">
        <v>33112439.716809858</v>
      </c>
      <c r="AF11" s="1" t="s">
        <v>1</v>
      </c>
      <c r="AG11" s="1">
        <v>1</v>
      </c>
    </row>
    <row r="12" spans="1:33" ht="15" x14ac:dyDescent="0.2">
      <c r="A12" s="124"/>
      <c r="B12" s="126"/>
      <c r="C12" s="63" t="s">
        <v>33</v>
      </c>
      <c r="D12" s="64">
        <v>4</v>
      </c>
      <c r="E12" s="80">
        <v>67296.082882296643</v>
      </c>
      <c r="F12" s="81">
        <v>51460.923631533558</v>
      </c>
      <c r="G12" s="81">
        <v>43997.721083637538</v>
      </c>
      <c r="H12" s="81">
        <v>43662.293817240301</v>
      </c>
      <c r="I12" s="81">
        <v>57936.950968711557</v>
      </c>
      <c r="J12" s="81">
        <v>41166.90572988637</v>
      </c>
      <c r="K12" s="81">
        <v>65229.389160977698</v>
      </c>
      <c r="L12" s="81">
        <v>64779.640866467438</v>
      </c>
      <c r="M12" s="81">
        <v>75558.704168536584</v>
      </c>
      <c r="N12" s="81">
        <v>78611.243048826786</v>
      </c>
      <c r="O12" s="81">
        <v>78558.563341293833</v>
      </c>
      <c r="P12" s="81">
        <v>78528.353068544922</v>
      </c>
      <c r="Q12" s="81">
        <v>78550.143978847409</v>
      </c>
      <c r="R12" s="81">
        <v>78608.576794186083</v>
      </c>
      <c r="S12" s="81">
        <v>78671.117379679752</v>
      </c>
      <c r="T12" s="81">
        <v>77825.255959833128</v>
      </c>
      <c r="U12" s="81">
        <v>76743.681189757015</v>
      </c>
      <c r="V12" s="81">
        <v>47139.41804243486</v>
      </c>
      <c r="W12" s="81">
        <v>63479.061386695706</v>
      </c>
      <c r="X12" s="81">
        <v>68091.229589470357</v>
      </c>
      <c r="Y12" s="81">
        <v>61677.793848936424</v>
      </c>
      <c r="Z12" s="81">
        <v>48958.33621490575</v>
      </c>
      <c r="AA12" s="81">
        <v>32106.855664194089</v>
      </c>
      <c r="AB12" s="82">
        <v>16740.884395028672</v>
      </c>
      <c r="AC12" s="87">
        <v>5901516.5048476905</v>
      </c>
      <c r="AF12" s="1" t="s">
        <v>3</v>
      </c>
      <c r="AG12" s="1">
        <v>1</v>
      </c>
    </row>
    <row r="13" spans="1:33" ht="15" x14ac:dyDescent="0.2">
      <c r="A13" s="124"/>
      <c r="B13" s="126"/>
      <c r="C13" s="65" t="s">
        <v>34</v>
      </c>
      <c r="D13" s="66">
        <v>6</v>
      </c>
      <c r="E13" s="102">
        <v>70355.747074978208</v>
      </c>
      <c r="F13" s="78">
        <v>50385.332080655389</v>
      </c>
      <c r="G13" s="78">
        <v>39296.356359009347</v>
      </c>
      <c r="H13" s="78">
        <v>33426.439831852666</v>
      </c>
      <c r="I13" s="78">
        <v>35236.161630077542</v>
      </c>
      <c r="J13" s="78">
        <v>10027.038754937015</v>
      </c>
      <c r="K13" s="78">
        <v>20027.025966018791</v>
      </c>
      <c r="L13" s="78">
        <v>14507.126788596013</v>
      </c>
      <c r="M13" s="78">
        <v>40584.071467176072</v>
      </c>
      <c r="N13" s="78">
        <v>59385.010711413517</v>
      </c>
      <c r="O13" s="78">
        <v>67378.918415620254</v>
      </c>
      <c r="P13" s="78">
        <v>69978.686383876018</v>
      </c>
      <c r="Q13" s="78">
        <v>70904.916851168717</v>
      </c>
      <c r="R13" s="78">
        <v>70054.554069658916</v>
      </c>
      <c r="S13" s="78">
        <v>65131.082396903563</v>
      </c>
      <c r="T13" s="78">
        <v>58010.793690613747</v>
      </c>
      <c r="U13" s="78">
        <v>54938.5791479162</v>
      </c>
      <c r="V13" s="78">
        <v>33729.869271619231</v>
      </c>
      <c r="W13" s="78">
        <v>51827.202752679295</v>
      </c>
      <c r="X13" s="78">
        <v>60714.138597987105</v>
      </c>
      <c r="Y13" s="78">
        <v>56176.206696598958</v>
      </c>
      <c r="Z13" s="78">
        <v>42672.386936403425</v>
      </c>
      <c r="AA13" s="78">
        <v>24300.685089337996</v>
      </c>
      <c r="AB13" s="79">
        <v>8360.5387888862588</v>
      </c>
      <c r="AC13" s="88">
        <v>6644453.2185239056</v>
      </c>
      <c r="AF13" s="1" t="s">
        <v>2</v>
      </c>
      <c r="AG13" s="1">
        <v>1</v>
      </c>
    </row>
    <row r="14" spans="1:33" ht="15.75" thickBot="1" x14ac:dyDescent="0.25">
      <c r="A14" s="125"/>
      <c r="B14" s="128"/>
      <c r="C14" s="71" t="s">
        <v>31</v>
      </c>
      <c r="D14" s="72">
        <v>31</v>
      </c>
      <c r="E14" s="67">
        <v>1853959.4240791812</v>
      </c>
      <c r="F14" s="68">
        <v>1375665.4296970996</v>
      </c>
      <c r="G14" s="68">
        <v>1146449.4469037161</v>
      </c>
      <c r="H14" s="68">
        <v>1180862.3157445709</v>
      </c>
      <c r="I14" s="68">
        <v>1845856.5236071739</v>
      </c>
      <c r="J14" s="68">
        <v>1671508.1526551405</v>
      </c>
      <c r="K14" s="68">
        <v>2405705.6306978962</v>
      </c>
      <c r="L14" s="68">
        <v>1890340.0920079828</v>
      </c>
      <c r="M14" s="68">
        <v>2175139.7108589713</v>
      </c>
      <c r="N14" s="68">
        <v>2314042.6223644731</v>
      </c>
      <c r="O14" s="68">
        <v>2365149.1490929406</v>
      </c>
      <c r="P14" s="68">
        <v>2379975.8595690783</v>
      </c>
      <c r="Q14" s="68">
        <v>2386850.7550690747</v>
      </c>
      <c r="R14" s="68">
        <v>2382911.087176777</v>
      </c>
      <c r="S14" s="68">
        <v>2353417.5311280261</v>
      </c>
      <c r="T14" s="68">
        <v>2307567.3535251347</v>
      </c>
      <c r="U14" s="68">
        <v>2279412.4760249229</v>
      </c>
      <c r="V14" s="68">
        <v>1665007.7411408129</v>
      </c>
      <c r="W14" s="68">
        <v>2162910.8802685486</v>
      </c>
      <c r="X14" s="68">
        <v>2346467.8552356823</v>
      </c>
      <c r="Y14" s="68">
        <v>2122060.9679822559</v>
      </c>
      <c r="Z14" s="68">
        <v>1632517.4494653093</v>
      </c>
      <c r="AA14" s="68">
        <v>986735.29307290679</v>
      </c>
      <c r="AB14" s="77">
        <v>427895.69281377638</v>
      </c>
      <c r="AC14" s="87">
        <v>45658409.440181449</v>
      </c>
      <c r="AD14" s="87"/>
    </row>
    <row r="15" spans="1:33" ht="15" x14ac:dyDescent="0.2">
      <c r="A15" s="124">
        <v>48976</v>
      </c>
      <c r="B15" s="126">
        <v>47569205.307455994</v>
      </c>
      <c r="C15" s="61" t="s">
        <v>32</v>
      </c>
      <c r="D15" s="62">
        <v>20</v>
      </c>
      <c r="E15" s="83">
        <v>59440.616038567437</v>
      </c>
      <c r="F15" s="84">
        <v>42434.468592986792</v>
      </c>
      <c r="G15" s="84">
        <v>36516.537990266719</v>
      </c>
      <c r="H15" s="84">
        <v>42570.527677981998</v>
      </c>
      <c r="I15" s="84">
        <v>91428.38624551965</v>
      </c>
      <c r="J15" s="84">
        <v>118914.52517977728</v>
      </c>
      <c r="K15" s="84">
        <v>130494.11265937914</v>
      </c>
      <c r="L15" s="84">
        <v>83625.132158692228</v>
      </c>
      <c r="M15" s="84">
        <v>83872.677304809651</v>
      </c>
      <c r="N15" s="84">
        <v>84010.852577487443</v>
      </c>
      <c r="O15" s="84">
        <v>84168.003216093639</v>
      </c>
      <c r="P15" s="84">
        <v>84260.55719327119</v>
      </c>
      <c r="Q15" s="84">
        <v>84124.560597914518</v>
      </c>
      <c r="R15" s="84">
        <v>84038.68991828963</v>
      </c>
      <c r="S15" s="84">
        <v>84228.790983908228</v>
      </c>
      <c r="T15" s="84">
        <v>84065.023525074925</v>
      </c>
      <c r="U15" s="84">
        <v>84006.878352181811</v>
      </c>
      <c r="V15" s="84">
        <v>66051.108936118355</v>
      </c>
      <c r="W15" s="84">
        <v>81825.857708672338</v>
      </c>
      <c r="X15" s="84">
        <v>90090.233538833461</v>
      </c>
      <c r="Y15" s="84">
        <v>80669.502505816112</v>
      </c>
      <c r="Z15" s="84">
        <v>59954.026639868935</v>
      </c>
      <c r="AA15" s="84">
        <v>33017.138079005432</v>
      </c>
      <c r="AB15" s="85">
        <v>12367.160600456955</v>
      </c>
      <c r="AC15" s="86">
        <v>35723507.364419475</v>
      </c>
      <c r="AF15" s="1" t="s">
        <v>1</v>
      </c>
      <c r="AG15" s="1">
        <v>2</v>
      </c>
    </row>
    <row r="16" spans="1:33" ht="15" x14ac:dyDescent="0.2">
      <c r="A16" s="124"/>
      <c r="B16" s="126"/>
      <c r="C16" s="63" t="s">
        <v>33</v>
      </c>
      <c r="D16" s="64">
        <v>4</v>
      </c>
      <c r="E16" s="80">
        <v>71692.982095571293</v>
      </c>
      <c r="F16" s="81">
        <v>54203.324681683676</v>
      </c>
      <c r="G16" s="81">
        <v>46415.948658424895</v>
      </c>
      <c r="H16" s="81">
        <v>46277.938329515666</v>
      </c>
      <c r="I16" s="81">
        <v>64543.413209891012</v>
      </c>
      <c r="J16" s="81">
        <v>51018.746099610333</v>
      </c>
      <c r="K16" s="81">
        <v>81863.941009985516</v>
      </c>
      <c r="L16" s="81">
        <v>82993.253945219592</v>
      </c>
      <c r="M16" s="81">
        <v>83683.613137927037</v>
      </c>
      <c r="N16" s="81">
        <v>83966.728933103484</v>
      </c>
      <c r="O16" s="81">
        <v>84142.555153175432</v>
      </c>
      <c r="P16" s="81">
        <v>84212.75686445029</v>
      </c>
      <c r="Q16" s="81">
        <v>84137.42965617156</v>
      </c>
      <c r="R16" s="81">
        <v>83907.222764032995</v>
      </c>
      <c r="S16" s="81">
        <v>83696.452739118176</v>
      </c>
      <c r="T16" s="81">
        <v>83549.987871885503</v>
      </c>
      <c r="U16" s="81">
        <v>83434.304403711707</v>
      </c>
      <c r="V16" s="81">
        <v>51500.412403862239</v>
      </c>
      <c r="W16" s="81">
        <v>67829.207812237364</v>
      </c>
      <c r="X16" s="81">
        <v>74538.607024020253</v>
      </c>
      <c r="Y16" s="81">
        <v>68024.589200169532</v>
      </c>
      <c r="Z16" s="81">
        <v>52786.41378614647</v>
      </c>
      <c r="AA16" s="81">
        <v>33591.860215153043</v>
      </c>
      <c r="AB16" s="82">
        <v>15510.39384945556</v>
      </c>
      <c r="AC16" s="87">
        <v>6470088.3353780918</v>
      </c>
      <c r="AF16" s="1" t="s">
        <v>3</v>
      </c>
      <c r="AG16" s="1">
        <v>2</v>
      </c>
    </row>
    <row r="17" spans="1:33" ht="15" x14ac:dyDescent="0.2">
      <c r="A17" s="124"/>
      <c r="B17" s="126"/>
      <c r="C17" s="65" t="s">
        <v>34</v>
      </c>
      <c r="D17" s="66">
        <v>4</v>
      </c>
      <c r="E17" s="102">
        <v>69582.121294746496</v>
      </c>
      <c r="F17" s="78">
        <v>50529.832593603089</v>
      </c>
      <c r="G17" s="78">
        <v>39946.670132313353</v>
      </c>
      <c r="H17" s="78">
        <v>34916.746488446799</v>
      </c>
      <c r="I17" s="78">
        <v>38669.165288144686</v>
      </c>
      <c r="J17" s="78">
        <v>16065.817517026639</v>
      </c>
      <c r="K17" s="78">
        <v>33153.274822452135</v>
      </c>
      <c r="L17" s="78">
        <v>28285.725699067665</v>
      </c>
      <c r="M17" s="78">
        <v>60762.904415439589</v>
      </c>
      <c r="N17" s="78">
        <v>82612.635931897705</v>
      </c>
      <c r="O17" s="78">
        <v>83434.145278750875</v>
      </c>
      <c r="P17" s="78">
        <v>83516.303999495474</v>
      </c>
      <c r="Q17" s="78">
        <v>83504.244181257949</v>
      </c>
      <c r="R17" s="78">
        <v>83395.163248120341</v>
      </c>
      <c r="S17" s="78">
        <v>82570.194938441055</v>
      </c>
      <c r="T17" s="78">
        <v>76350.74237266292</v>
      </c>
      <c r="U17" s="78">
        <v>74886.005475688115</v>
      </c>
      <c r="V17" s="78">
        <v>42968.352515568775</v>
      </c>
      <c r="W17" s="78">
        <v>61126.861189324125</v>
      </c>
      <c r="X17" s="78">
        <v>71980.469991215839</v>
      </c>
      <c r="Y17" s="78">
        <v>65532.903305999382</v>
      </c>
      <c r="Z17" s="78">
        <v>48613.557847565768</v>
      </c>
      <c r="AA17" s="78">
        <v>25140.196153416004</v>
      </c>
      <c r="AB17" s="79">
        <v>6358.3672339600707</v>
      </c>
      <c r="AC17" s="88">
        <v>5375609.6076584188</v>
      </c>
      <c r="AF17" s="1" t="s">
        <v>2</v>
      </c>
      <c r="AG17" s="1">
        <v>2</v>
      </c>
    </row>
    <row r="18" spans="1:33" ht="15.75" thickBot="1" x14ac:dyDescent="0.25">
      <c r="A18" s="125"/>
      <c r="B18" s="128"/>
      <c r="C18" s="69" t="s">
        <v>31</v>
      </c>
      <c r="D18" s="70">
        <v>28</v>
      </c>
      <c r="E18" s="67">
        <v>1753912.7343326197</v>
      </c>
      <c r="F18" s="68">
        <v>1267622.0009608828</v>
      </c>
      <c r="G18" s="68">
        <v>1075781.2349682874</v>
      </c>
      <c r="H18" s="68">
        <v>1176189.2928314898</v>
      </c>
      <c r="I18" s="68">
        <v>2241418.0389025356</v>
      </c>
      <c r="J18" s="68">
        <v>2646628.7580620935</v>
      </c>
      <c r="K18" s="68">
        <v>3069951.1165173333</v>
      </c>
      <c r="L18" s="68">
        <v>2117618.5617509936</v>
      </c>
      <c r="M18" s="68">
        <v>2255239.6163096596</v>
      </c>
      <c r="N18" s="68">
        <v>2346534.5110097537</v>
      </c>
      <c r="O18" s="68">
        <v>2353666.8660495779</v>
      </c>
      <c r="P18" s="68">
        <v>2356127.3873212067</v>
      </c>
      <c r="Q18" s="68">
        <v>2353057.9073080081</v>
      </c>
      <c r="R18" s="68">
        <v>2349983.3424144061</v>
      </c>
      <c r="S18" s="68">
        <v>2349642.4103884017</v>
      </c>
      <c r="T18" s="68">
        <v>2320903.391479692</v>
      </c>
      <c r="U18" s="68">
        <v>2313418.8065612353</v>
      </c>
      <c r="V18" s="68">
        <v>1698897.2384000912</v>
      </c>
      <c r="W18" s="68">
        <v>2152341.4301796928</v>
      </c>
      <c r="X18" s="68">
        <v>2387880.9788376135</v>
      </c>
      <c r="Y18" s="68">
        <v>2147620.0201409981</v>
      </c>
      <c r="Z18" s="68">
        <v>1604680.4193322277</v>
      </c>
      <c r="AA18" s="68">
        <v>895270.9870543849</v>
      </c>
      <c r="AB18" s="77">
        <v>334818.25634280161</v>
      </c>
      <c r="AC18" s="87">
        <v>47569205.307455987</v>
      </c>
      <c r="AD18" s="87"/>
    </row>
    <row r="19" spans="1:33" ht="15" x14ac:dyDescent="0.2">
      <c r="A19" s="123">
        <v>49004</v>
      </c>
      <c r="B19" s="126">
        <v>50439892.590042368</v>
      </c>
      <c r="C19" s="61" t="s">
        <v>32</v>
      </c>
      <c r="D19" s="62">
        <v>22</v>
      </c>
      <c r="E19" s="83">
        <v>54021.490933871537</v>
      </c>
      <c r="F19" s="84">
        <v>39796.717620823052</v>
      </c>
      <c r="G19" s="84">
        <v>34452.924974553585</v>
      </c>
      <c r="H19" s="84">
        <v>39827.965798535159</v>
      </c>
      <c r="I19" s="84">
        <v>86929.214706319108</v>
      </c>
      <c r="J19" s="84">
        <v>114180.56338876802</v>
      </c>
      <c r="K19" s="84">
        <v>125327.44305134135</v>
      </c>
      <c r="L19" s="84">
        <v>82330.02729827576</v>
      </c>
      <c r="M19" s="84">
        <v>82488.805968178727</v>
      </c>
      <c r="N19" s="84">
        <v>82572.889017346009</v>
      </c>
      <c r="O19" s="84">
        <v>82675.19827349468</v>
      </c>
      <c r="P19" s="84">
        <v>82718.738953879889</v>
      </c>
      <c r="Q19" s="84">
        <v>82639.48919793684</v>
      </c>
      <c r="R19" s="84">
        <v>82580.605854116075</v>
      </c>
      <c r="S19" s="84">
        <v>82614.830223593017</v>
      </c>
      <c r="T19" s="84">
        <v>82611.025536240762</v>
      </c>
      <c r="U19" s="84">
        <v>82569.47196038744</v>
      </c>
      <c r="V19" s="84">
        <v>64345.207222633253</v>
      </c>
      <c r="W19" s="84">
        <v>79553.633804715224</v>
      </c>
      <c r="X19" s="84">
        <v>85247.243199828372</v>
      </c>
      <c r="Y19" s="84">
        <v>76436.104904782318</v>
      </c>
      <c r="Z19" s="84">
        <v>57162.357544509963</v>
      </c>
      <c r="AA19" s="84">
        <v>32460.467258201701</v>
      </c>
      <c r="AB19" s="85">
        <v>12819.942690712083</v>
      </c>
      <c r="AC19" s="86">
        <v>38023971.906426966</v>
      </c>
      <c r="AF19" s="1" t="s">
        <v>1</v>
      </c>
      <c r="AG19" s="1">
        <v>3</v>
      </c>
    </row>
    <row r="20" spans="1:33" ht="15" x14ac:dyDescent="0.2">
      <c r="A20" s="124"/>
      <c r="B20" s="126"/>
      <c r="C20" s="63" t="s">
        <v>33</v>
      </c>
      <c r="D20" s="64">
        <v>4</v>
      </c>
      <c r="E20" s="80">
        <v>65731.67514854038</v>
      </c>
      <c r="F20" s="81">
        <v>49149.424552690958</v>
      </c>
      <c r="G20" s="81">
        <v>40622.526369452054</v>
      </c>
      <c r="H20" s="81">
        <v>40556.472590301513</v>
      </c>
      <c r="I20" s="81">
        <v>58284.160368614968</v>
      </c>
      <c r="J20" s="81">
        <v>45480.010880360875</v>
      </c>
      <c r="K20" s="81">
        <v>76898.516979518929</v>
      </c>
      <c r="L20" s="81">
        <v>79704.489128602945</v>
      </c>
      <c r="M20" s="81">
        <v>82352.35459404414</v>
      </c>
      <c r="N20" s="81">
        <v>82536.056490955962</v>
      </c>
      <c r="O20" s="81">
        <v>82659.93210648965</v>
      </c>
      <c r="P20" s="81">
        <v>82698.059345250149</v>
      </c>
      <c r="Q20" s="81">
        <v>82648.578697156496</v>
      </c>
      <c r="R20" s="81">
        <v>82491.085507060983</v>
      </c>
      <c r="S20" s="81">
        <v>82343.869089580112</v>
      </c>
      <c r="T20" s="81">
        <v>82269.176180024093</v>
      </c>
      <c r="U20" s="81">
        <v>82220.393928416044</v>
      </c>
      <c r="V20" s="81">
        <v>51280.810505466754</v>
      </c>
      <c r="W20" s="81">
        <v>66155.279623946961</v>
      </c>
      <c r="X20" s="81">
        <v>71127.379972622162</v>
      </c>
      <c r="Y20" s="81">
        <v>63615.023257012152</v>
      </c>
      <c r="Z20" s="81">
        <v>49736.928661664177</v>
      </c>
      <c r="AA20" s="81">
        <v>31294.171813771642</v>
      </c>
      <c r="AB20" s="82">
        <v>14204.365996273804</v>
      </c>
      <c r="AC20" s="87">
        <v>6184242.9671512721</v>
      </c>
      <c r="AF20" s="1" t="s">
        <v>3</v>
      </c>
      <c r="AG20" s="1">
        <v>3</v>
      </c>
    </row>
    <row r="21" spans="1:33" ht="15" x14ac:dyDescent="0.2">
      <c r="A21" s="124"/>
      <c r="B21" s="126"/>
      <c r="C21" s="65" t="s">
        <v>34</v>
      </c>
      <c r="D21" s="66">
        <v>5</v>
      </c>
      <c r="E21" s="102">
        <v>61279.078685418848</v>
      </c>
      <c r="F21" s="78">
        <v>42666.65733636378</v>
      </c>
      <c r="G21" s="78">
        <v>33010.730916745189</v>
      </c>
      <c r="H21" s="78">
        <v>28892.184903006331</v>
      </c>
      <c r="I21" s="78">
        <v>32778.846152686157</v>
      </c>
      <c r="J21" s="78">
        <v>11463.865218191073</v>
      </c>
      <c r="K21" s="78">
        <v>27680.948788156784</v>
      </c>
      <c r="L21" s="78">
        <v>23417.884861702532</v>
      </c>
      <c r="M21" s="78">
        <v>54491.83606223017</v>
      </c>
      <c r="N21" s="78">
        <v>76173.319038266345</v>
      </c>
      <c r="O21" s="78">
        <v>82153.372891730934</v>
      </c>
      <c r="P21" s="78">
        <v>82230.888499944122</v>
      </c>
      <c r="Q21" s="78">
        <v>82237.146500930117</v>
      </c>
      <c r="R21" s="78">
        <v>81828.689241963148</v>
      </c>
      <c r="S21" s="78">
        <v>78816.529306852623</v>
      </c>
      <c r="T21" s="78">
        <v>73055.634260775216</v>
      </c>
      <c r="U21" s="78">
        <v>69725.196816333424</v>
      </c>
      <c r="V21" s="78">
        <v>40399.225870184426</v>
      </c>
      <c r="W21" s="78">
        <v>59407.732393202205</v>
      </c>
      <c r="X21" s="78">
        <v>67780.926450402694</v>
      </c>
      <c r="Y21" s="78">
        <v>61457.639639564186</v>
      </c>
      <c r="Z21" s="78">
        <v>45414.585084455575</v>
      </c>
      <c r="AA21" s="78">
        <v>24121.120792849717</v>
      </c>
      <c r="AB21" s="79">
        <v>5851.5035808705734</v>
      </c>
      <c r="AC21" s="88">
        <v>6231677.7164641293</v>
      </c>
      <c r="AF21" s="1" t="s">
        <v>2</v>
      </c>
      <c r="AG21" s="1">
        <v>3</v>
      </c>
    </row>
    <row r="22" spans="1:33" ht="15.75" thickBot="1" x14ac:dyDescent="0.25">
      <c r="A22" s="125"/>
      <c r="B22" s="128"/>
      <c r="C22" s="69" t="s">
        <v>31</v>
      </c>
      <c r="D22" s="70">
        <v>31</v>
      </c>
      <c r="E22" s="67">
        <v>1757794.8945664295</v>
      </c>
      <c r="F22" s="68">
        <v>1285458.77255069</v>
      </c>
      <c r="G22" s="68">
        <v>1085508.109501713</v>
      </c>
      <c r="H22" s="68">
        <v>1182902.0624440112</v>
      </c>
      <c r="I22" s="68">
        <v>2309473.5957769109</v>
      </c>
      <c r="J22" s="68">
        <v>2751211.7641652948</v>
      </c>
      <c r="K22" s="68">
        <v>3203202.5589883695</v>
      </c>
      <c r="L22" s="68">
        <v>2247167.9813849912</v>
      </c>
      <c r="M22" s="68">
        <v>2416622.3299872596</v>
      </c>
      <c r="N22" s="68">
        <v>2527614.3795367675</v>
      </c>
      <c r="O22" s="68">
        <v>2560260.9549014959</v>
      </c>
      <c r="P22" s="68">
        <v>2561758.9368660785</v>
      </c>
      <c r="Q22" s="68">
        <v>2559848.809647887</v>
      </c>
      <c r="R22" s="68">
        <v>2555881.1170286131</v>
      </c>
      <c r="S22" s="68">
        <v>2540984.38781163</v>
      </c>
      <c r="T22" s="68">
        <v>2511797.4378212695</v>
      </c>
      <c r="U22" s="68">
        <v>2494035.942923855</v>
      </c>
      <c r="V22" s="68">
        <v>1822713.9302707207</v>
      </c>
      <c r="W22" s="68">
        <v>2311839.7241655337</v>
      </c>
      <c r="X22" s="68">
        <v>2498853.5025387262</v>
      </c>
      <c r="Y22" s="68">
        <v>2243342.5991310803</v>
      </c>
      <c r="Z22" s="68">
        <v>1683592.5060481536</v>
      </c>
      <c r="AA22" s="68">
        <v>959912.57089977257</v>
      </c>
      <c r="AB22" s="77">
        <v>368113.72108511388</v>
      </c>
      <c r="AC22" s="87">
        <v>50439892.590042368</v>
      </c>
      <c r="AD22" s="87"/>
    </row>
    <row r="23" spans="1:33" ht="15" x14ac:dyDescent="0.2">
      <c r="A23" s="123">
        <v>49035</v>
      </c>
      <c r="B23" s="126">
        <v>46789501.619074762</v>
      </c>
      <c r="C23" s="61" t="s">
        <v>32</v>
      </c>
      <c r="D23" s="62">
        <v>18</v>
      </c>
      <c r="E23" s="83">
        <v>47000.421294255262</v>
      </c>
      <c r="F23" s="84">
        <v>28419.854986833823</v>
      </c>
      <c r="G23" s="84">
        <v>21806.287942371415</v>
      </c>
      <c r="H23" s="84">
        <v>24313.097949573094</v>
      </c>
      <c r="I23" s="84">
        <v>66175.717117954337</v>
      </c>
      <c r="J23" s="84">
        <v>100377.00892887519</v>
      </c>
      <c r="K23" s="84">
        <v>122714.21857388051</v>
      </c>
      <c r="L23" s="84">
        <v>84966.988094718647</v>
      </c>
      <c r="M23" s="84">
        <v>85322.946145271373</v>
      </c>
      <c r="N23" s="84">
        <v>85536.240290477712</v>
      </c>
      <c r="O23" s="84">
        <v>85726.069040317627</v>
      </c>
      <c r="P23" s="84">
        <v>85844.698963607094</v>
      </c>
      <c r="Q23" s="84">
        <v>85701.978894367508</v>
      </c>
      <c r="R23" s="84">
        <v>85584.699137612799</v>
      </c>
      <c r="S23" s="84">
        <v>85602.711250813722</v>
      </c>
      <c r="T23" s="84">
        <v>85588.108102878774</v>
      </c>
      <c r="U23" s="84">
        <v>85539.6889776834</v>
      </c>
      <c r="V23" s="84">
        <v>74333.779189219407</v>
      </c>
      <c r="W23" s="84">
        <v>93122.264495173571</v>
      </c>
      <c r="X23" s="84">
        <v>98540.537526942469</v>
      </c>
      <c r="Y23" s="84">
        <v>87759.985023874804</v>
      </c>
      <c r="Z23" s="84">
        <v>67251.036219616231</v>
      </c>
      <c r="AA23" s="84">
        <v>39350.947630375107</v>
      </c>
      <c r="AB23" s="85">
        <v>15153.333481299685</v>
      </c>
      <c r="AC23" s="86">
        <v>31351187.146643888</v>
      </c>
      <c r="AF23" s="1" t="s">
        <v>1</v>
      </c>
      <c r="AG23" s="1">
        <v>4</v>
      </c>
    </row>
    <row r="24" spans="1:33" ht="15" x14ac:dyDescent="0.2">
      <c r="A24" s="124"/>
      <c r="B24" s="126"/>
      <c r="C24" s="63" t="s">
        <v>33</v>
      </c>
      <c r="D24" s="64">
        <v>5</v>
      </c>
      <c r="E24" s="80">
        <v>57759.161363492567</v>
      </c>
      <c r="F24" s="81">
        <v>37400.619009269845</v>
      </c>
      <c r="G24" s="81">
        <v>28118.541315411363</v>
      </c>
      <c r="H24" s="81">
        <v>25920.488182090343</v>
      </c>
      <c r="I24" s="81">
        <v>41005.071737858314</v>
      </c>
      <c r="J24" s="81">
        <v>31561.23169449799</v>
      </c>
      <c r="K24" s="81">
        <v>63703.444312400949</v>
      </c>
      <c r="L24" s="81">
        <v>69523.715133004327</v>
      </c>
      <c r="M24" s="81">
        <v>77985.640848619223</v>
      </c>
      <c r="N24" s="81">
        <v>84133.209005023891</v>
      </c>
      <c r="O24" s="81">
        <v>85402.7312383401</v>
      </c>
      <c r="P24" s="81">
        <v>85518.653748278433</v>
      </c>
      <c r="Q24" s="81">
        <v>85546.847294438659</v>
      </c>
      <c r="R24" s="81">
        <v>85317.188210149849</v>
      </c>
      <c r="S24" s="81">
        <v>85059.684048083902</v>
      </c>
      <c r="T24" s="81">
        <v>82773.467002663136</v>
      </c>
      <c r="U24" s="81">
        <v>81547.084910813399</v>
      </c>
      <c r="V24" s="81">
        <v>51628.131229967134</v>
      </c>
      <c r="W24" s="81">
        <v>73454.190914111881</v>
      </c>
      <c r="X24" s="81">
        <v>79855.389345346441</v>
      </c>
      <c r="Y24" s="81">
        <v>71806.849578217603</v>
      </c>
      <c r="Z24" s="81">
        <v>56853.804462739718</v>
      </c>
      <c r="AA24" s="81">
        <v>36226.623605159206</v>
      </c>
      <c r="AB24" s="82">
        <v>16011.384359280606</v>
      </c>
      <c r="AC24" s="87">
        <v>7470565.762746295</v>
      </c>
      <c r="AF24" s="1" t="s">
        <v>3</v>
      </c>
      <c r="AG24" s="1">
        <v>4</v>
      </c>
    </row>
    <row r="25" spans="1:33" ht="15" x14ac:dyDescent="0.2">
      <c r="A25" s="124"/>
      <c r="B25" s="126"/>
      <c r="C25" s="65" t="s">
        <v>34</v>
      </c>
      <c r="D25" s="66">
        <v>7</v>
      </c>
      <c r="E25" s="102">
        <v>55125.06329721475</v>
      </c>
      <c r="F25" s="78">
        <v>33409.425563687102</v>
      </c>
      <c r="G25" s="78">
        <v>22852.811775356935</v>
      </c>
      <c r="H25" s="78">
        <v>18199.425781660535</v>
      </c>
      <c r="I25" s="78">
        <v>22457.67177244493</v>
      </c>
      <c r="J25" s="78">
        <v>3134.1266254370121</v>
      </c>
      <c r="K25" s="78">
        <v>19075.229509969773</v>
      </c>
      <c r="L25" s="78">
        <v>13909.537127873802</v>
      </c>
      <c r="M25" s="78">
        <v>46887.566449110906</v>
      </c>
      <c r="N25" s="78">
        <v>70479.107661936971</v>
      </c>
      <c r="O25" s="78">
        <v>78309.482353508589</v>
      </c>
      <c r="P25" s="78">
        <v>81539.291277662123</v>
      </c>
      <c r="Q25" s="78">
        <v>81967.532861179439</v>
      </c>
      <c r="R25" s="78">
        <v>79693.645918601091</v>
      </c>
      <c r="S25" s="78">
        <v>70905.741941279863</v>
      </c>
      <c r="T25" s="78">
        <v>63274.415893191152</v>
      </c>
      <c r="U25" s="78">
        <v>59767.536819174842</v>
      </c>
      <c r="V25" s="78">
        <v>37667.92332781529</v>
      </c>
      <c r="W25" s="78">
        <v>60413.691201519214</v>
      </c>
      <c r="X25" s="78">
        <v>72188.728821939789</v>
      </c>
      <c r="Y25" s="78">
        <v>66396.708203078801</v>
      </c>
      <c r="Z25" s="78">
        <v>49533.442946678973</v>
      </c>
      <c r="AA25" s="78">
        <v>25373.745731379084</v>
      </c>
      <c r="AB25" s="79">
        <v>5687.9628075250666</v>
      </c>
      <c r="AC25" s="88">
        <v>7967748.7096845824</v>
      </c>
      <c r="AF25" s="1" t="s">
        <v>2</v>
      </c>
      <c r="AG25" s="1">
        <v>4</v>
      </c>
    </row>
    <row r="26" spans="1:33" ht="15.75" thickBot="1" x14ac:dyDescent="0.25">
      <c r="A26" s="125"/>
      <c r="B26" s="128"/>
      <c r="C26" s="69" t="s">
        <v>31</v>
      </c>
      <c r="D26" s="70">
        <v>30</v>
      </c>
      <c r="E26" s="67">
        <v>1520678.8331945608</v>
      </c>
      <c r="F26" s="68">
        <v>932426.46375516779</v>
      </c>
      <c r="G26" s="68">
        <v>693075.57196724077</v>
      </c>
      <c r="H26" s="68">
        <v>694634.18447439116</v>
      </c>
      <c r="I26" s="68">
        <v>1553391.969219584</v>
      </c>
      <c r="J26" s="68">
        <v>1986531.2055703027</v>
      </c>
      <c r="K26" s="68">
        <v>2660899.7624616423</v>
      </c>
      <c r="L26" s="68">
        <v>1974391.1212650738</v>
      </c>
      <c r="M26" s="68">
        <v>2253954.2000017571</v>
      </c>
      <c r="N26" s="68">
        <v>2453672.1238872772</v>
      </c>
      <c r="O26" s="68">
        <v>2518249.2753919782</v>
      </c>
      <c r="P26" s="68">
        <v>2543572.8890299546</v>
      </c>
      <c r="Q26" s="68">
        <v>2544142.5865990641</v>
      </c>
      <c r="R26" s="68">
        <v>2524966.0469579874</v>
      </c>
      <c r="S26" s="68">
        <v>2462487.4163440252</v>
      </c>
      <c r="T26" s="68">
        <v>2397374.1921174717</v>
      </c>
      <c r="U26" s="68">
        <v>2365822.5838865922</v>
      </c>
      <c r="V26" s="68">
        <v>1859824.1448504922</v>
      </c>
      <c r="W26" s="68">
        <v>2466367.5538943182</v>
      </c>
      <c r="X26" s="68">
        <v>2678327.7239652751</v>
      </c>
      <c r="Y26" s="68">
        <v>2403490.9357423862</v>
      </c>
      <c r="Z26" s="68">
        <v>1841521.7748935437</v>
      </c>
      <c r="AA26" s="68">
        <v>1067066.3954922014</v>
      </c>
      <c r="AB26" s="77">
        <v>392632.66411247279</v>
      </c>
      <c r="AC26" s="87">
        <v>46789501.619074762</v>
      </c>
      <c r="AD26" s="87"/>
    </row>
    <row r="27" spans="1:33" ht="15" x14ac:dyDescent="0.2">
      <c r="A27" s="123">
        <v>49065</v>
      </c>
      <c r="B27" s="126">
        <v>49922702.816086136</v>
      </c>
      <c r="C27" s="61" t="s">
        <v>32</v>
      </c>
      <c r="D27" s="62">
        <v>21</v>
      </c>
      <c r="E27" s="83">
        <v>56702.08550521369</v>
      </c>
      <c r="F27" s="84">
        <v>42100.958261963911</v>
      </c>
      <c r="G27" s="84">
        <v>36235.57500403533</v>
      </c>
      <c r="H27" s="84">
        <v>40996.685513614269</v>
      </c>
      <c r="I27" s="84">
        <v>82223.228986644419</v>
      </c>
      <c r="J27" s="84">
        <v>100035.96571554156</v>
      </c>
      <c r="K27" s="84">
        <v>121078.97435396624</v>
      </c>
      <c r="L27" s="84">
        <v>80738.704092031345</v>
      </c>
      <c r="M27" s="84">
        <v>80799.628267460575</v>
      </c>
      <c r="N27" s="84">
        <v>80829.490268714915</v>
      </c>
      <c r="O27" s="84">
        <v>80861.808372603031</v>
      </c>
      <c r="P27" s="84">
        <v>80881.936754713592</v>
      </c>
      <c r="Q27" s="84">
        <v>80866.510455573778</v>
      </c>
      <c r="R27" s="84">
        <v>80836.638803351525</v>
      </c>
      <c r="S27" s="84">
        <v>80843.301147355407</v>
      </c>
      <c r="T27" s="84">
        <v>80845.354446416444</v>
      </c>
      <c r="U27" s="84">
        <v>80834.203418467965</v>
      </c>
      <c r="V27" s="84">
        <v>67916.015658765813</v>
      </c>
      <c r="W27" s="84">
        <v>82093.48605205206</v>
      </c>
      <c r="X27" s="84">
        <v>86921.673782276732</v>
      </c>
      <c r="Y27" s="84">
        <v>77881.232180651015</v>
      </c>
      <c r="Z27" s="84">
        <v>60036.998611281313</v>
      </c>
      <c r="AA27" s="84">
        <v>35545.80965363828</v>
      </c>
      <c r="AB27" s="85">
        <v>15216.188663839557</v>
      </c>
      <c r="AC27" s="86">
        <v>35979771.533373639</v>
      </c>
      <c r="AF27" s="1" t="s">
        <v>1</v>
      </c>
      <c r="AG27" s="1">
        <v>5</v>
      </c>
    </row>
    <row r="28" spans="1:33" ht="15" x14ac:dyDescent="0.2">
      <c r="A28" s="124"/>
      <c r="B28" s="126"/>
      <c r="C28" s="63" t="s">
        <v>33</v>
      </c>
      <c r="D28" s="64">
        <v>4</v>
      </c>
      <c r="E28" s="80">
        <v>70689.670509375224</v>
      </c>
      <c r="F28" s="81">
        <v>53398.557707001732</v>
      </c>
      <c r="G28" s="81">
        <v>45130.657295919635</v>
      </c>
      <c r="H28" s="81">
        <v>45071.154142468775</v>
      </c>
      <c r="I28" s="81">
        <v>62440.919848242411</v>
      </c>
      <c r="J28" s="81">
        <v>46465.543041642632</v>
      </c>
      <c r="K28" s="81">
        <v>80186.010952953904</v>
      </c>
      <c r="L28" s="81">
        <v>80095.136199924513</v>
      </c>
      <c r="M28" s="81">
        <v>80757.946135153688</v>
      </c>
      <c r="N28" s="81">
        <v>80816.405562732602</v>
      </c>
      <c r="O28" s="81">
        <v>80855.696196237463</v>
      </c>
      <c r="P28" s="81">
        <v>80866.53753357839</v>
      </c>
      <c r="Q28" s="81">
        <v>80847.453545452881</v>
      </c>
      <c r="R28" s="81">
        <v>80797.942942722555</v>
      </c>
      <c r="S28" s="81">
        <v>80749.114631143049</v>
      </c>
      <c r="T28" s="81">
        <v>80720.925324969328</v>
      </c>
      <c r="U28" s="81">
        <v>80699.18738628237</v>
      </c>
      <c r="V28" s="81">
        <v>51945.454369777923</v>
      </c>
      <c r="W28" s="81">
        <v>67800.128362316624</v>
      </c>
      <c r="X28" s="81">
        <v>72583.217641628886</v>
      </c>
      <c r="Y28" s="81">
        <v>66474.220746186809</v>
      </c>
      <c r="Z28" s="81">
        <v>53885.782436712376</v>
      </c>
      <c r="AA28" s="81">
        <v>35404.053906568617</v>
      </c>
      <c r="AB28" s="82">
        <v>18124.639591498606</v>
      </c>
      <c r="AC28" s="87">
        <v>6307225.4240419623</v>
      </c>
      <c r="AF28" s="1" t="s">
        <v>3</v>
      </c>
      <c r="AG28" s="1">
        <v>5</v>
      </c>
    </row>
    <row r="29" spans="1:33" ht="15" x14ac:dyDescent="0.2">
      <c r="A29" s="124"/>
      <c r="B29" s="126"/>
      <c r="C29" s="65" t="s">
        <v>34</v>
      </c>
      <c r="D29" s="66">
        <v>6</v>
      </c>
      <c r="E29" s="102">
        <v>64448.479529826043</v>
      </c>
      <c r="F29" s="78">
        <v>46317.52258135406</v>
      </c>
      <c r="G29" s="78">
        <v>36392.985740249242</v>
      </c>
      <c r="H29" s="78">
        <v>32375.425594150467</v>
      </c>
      <c r="I29" s="78">
        <v>35765.714684701175</v>
      </c>
      <c r="J29" s="78">
        <v>8178.5843115699827</v>
      </c>
      <c r="K29" s="78">
        <v>31697.337814691462</v>
      </c>
      <c r="L29" s="78">
        <v>26803.582935308445</v>
      </c>
      <c r="M29" s="78">
        <v>58831.587131127111</v>
      </c>
      <c r="N29" s="78">
        <v>79259.599342122936</v>
      </c>
      <c r="O29" s="78">
        <v>80705.165194846559</v>
      </c>
      <c r="P29" s="78">
        <v>80726.541284078616</v>
      </c>
      <c r="Q29" s="78">
        <v>80725.812194727754</v>
      </c>
      <c r="R29" s="78">
        <v>80693.850755654392</v>
      </c>
      <c r="S29" s="78">
        <v>77392.164768186907</v>
      </c>
      <c r="T29" s="78">
        <v>71661.680974639356</v>
      </c>
      <c r="U29" s="78">
        <v>67742.839351702365</v>
      </c>
      <c r="V29" s="78">
        <v>41926.240958596012</v>
      </c>
      <c r="W29" s="78">
        <v>59869.917059779895</v>
      </c>
      <c r="X29" s="78">
        <v>68081.555412238857</v>
      </c>
      <c r="Y29" s="78">
        <v>62086.886058209668</v>
      </c>
      <c r="Z29" s="78">
        <v>46537.048624744479</v>
      </c>
      <c r="AA29" s="78">
        <v>25735.92611813968</v>
      </c>
      <c r="AB29" s="79">
        <v>8661.1946911124287</v>
      </c>
      <c r="AC29" s="88">
        <v>7635705.8586705476</v>
      </c>
      <c r="AF29" s="1" t="s">
        <v>2</v>
      </c>
      <c r="AG29" s="1">
        <v>5</v>
      </c>
    </row>
    <row r="30" spans="1:33" ht="15.75" thickBot="1" x14ac:dyDescent="0.25">
      <c r="A30" s="125"/>
      <c r="B30" s="128"/>
      <c r="C30" s="69" t="s">
        <v>31</v>
      </c>
      <c r="D30" s="70">
        <v>31</v>
      </c>
      <c r="E30" s="67">
        <v>1860193.3548259446</v>
      </c>
      <c r="F30" s="68">
        <v>1375619.4898173735</v>
      </c>
      <c r="G30" s="68">
        <v>1159827.6187099158</v>
      </c>
      <c r="H30" s="68">
        <v>1235467.5659206775</v>
      </c>
      <c r="I30" s="68">
        <v>2191045.7762207096</v>
      </c>
      <c r="J30" s="68">
        <v>2335688.9580623633</v>
      </c>
      <c r="K30" s="68">
        <v>3053586.5321332556</v>
      </c>
      <c r="L30" s="68">
        <v>2176714.8283442068</v>
      </c>
      <c r="M30" s="68">
        <v>2372813.5009440496</v>
      </c>
      <c r="N30" s="68">
        <v>2496242.5139466813</v>
      </c>
      <c r="O30" s="68">
        <v>2505751.7517786929</v>
      </c>
      <c r="P30" s="68">
        <v>2506346.0696877707</v>
      </c>
      <c r="Q30" s="68">
        <v>2505941.4069172274</v>
      </c>
      <c r="R30" s="68">
        <v>2504924.2911751987</v>
      </c>
      <c r="S30" s="68">
        <v>2485058.771228157</v>
      </c>
      <c r="T30" s="68">
        <v>2450606.2305224589</v>
      </c>
      <c r="U30" s="68">
        <v>2426772.0574431708</v>
      </c>
      <c r="V30" s="68">
        <v>1885575.5920647697</v>
      </c>
      <c r="W30" s="68">
        <v>2354383.2229010393</v>
      </c>
      <c r="X30" s="68">
        <v>2524177.35246776</v>
      </c>
      <c r="Y30" s="68">
        <v>2273924.0751276766</v>
      </c>
      <c r="Z30" s="68">
        <v>1755542.3923322239</v>
      </c>
      <c r="AA30" s="68">
        <v>1042493.7750615164</v>
      </c>
      <c r="AB30" s="77">
        <v>444005.68845329969</v>
      </c>
      <c r="AC30" s="87">
        <v>49922702.816086151</v>
      </c>
      <c r="AD30" s="87"/>
    </row>
    <row r="31" spans="1:33" ht="15" x14ac:dyDescent="0.2">
      <c r="A31" s="123">
        <v>49096</v>
      </c>
      <c r="B31" s="126">
        <v>46327740.50894887</v>
      </c>
      <c r="C31" s="61" t="s">
        <v>32</v>
      </c>
      <c r="D31" s="62">
        <v>20</v>
      </c>
      <c r="E31" s="83">
        <v>44788.403112507287</v>
      </c>
      <c r="F31" s="84">
        <v>27481.691728247315</v>
      </c>
      <c r="G31" s="84">
        <v>21079.814966944661</v>
      </c>
      <c r="H31" s="84">
        <v>22952.718782487053</v>
      </c>
      <c r="I31" s="84">
        <v>57786.49816211393</v>
      </c>
      <c r="J31" s="84">
        <v>81377.6048756862</v>
      </c>
      <c r="K31" s="84">
        <v>112854.42998713725</v>
      </c>
      <c r="L31" s="84">
        <v>84174.900414271426</v>
      </c>
      <c r="M31" s="84">
        <v>84483.80185910908</v>
      </c>
      <c r="N31" s="84">
        <v>84678.041131344784</v>
      </c>
      <c r="O31" s="84">
        <v>84835.045967844067</v>
      </c>
      <c r="P31" s="84">
        <v>84927.860326216847</v>
      </c>
      <c r="Q31" s="84">
        <v>84818.949373891475</v>
      </c>
      <c r="R31" s="84">
        <v>84710.526062880352</v>
      </c>
      <c r="S31" s="84">
        <v>84720.338571014814</v>
      </c>
      <c r="T31" s="84">
        <v>84681.796456442811</v>
      </c>
      <c r="U31" s="84">
        <v>84621.946564166778</v>
      </c>
      <c r="V31" s="84">
        <v>68394.843831374397</v>
      </c>
      <c r="W31" s="84">
        <v>85502.398985093125</v>
      </c>
      <c r="X31" s="84">
        <v>94439.064341341</v>
      </c>
      <c r="Y31" s="84">
        <v>85229.733314031982</v>
      </c>
      <c r="Z31" s="84">
        <v>65024.135896000407</v>
      </c>
      <c r="AA31" s="84">
        <v>38080.704584314255</v>
      </c>
      <c r="AB31" s="85">
        <v>14049.413995478004</v>
      </c>
      <c r="AC31" s="86">
        <v>33313893.265798785</v>
      </c>
      <c r="AF31" s="1" t="s">
        <v>1</v>
      </c>
      <c r="AG31" s="1">
        <v>6</v>
      </c>
    </row>
    <row r="32" spans="1:33" ht="15" x14ac:dyDescent="0.2">
      <c r="A32" s="124"/>
      <c r="B32" s="126"/>
      <c r="C32" s="63" t="s">
        <v>33</v>
      </c>
      <c r="D32" s="64">
        <v>4</v>
      </c>
      <c r="E32" s="80">
        <v>60535.450763792091</v>
      </c>
      <c r="F32" s="81">
        <v>38742.425111750083</v>
      </c>
      <c r="G32" s="81">
        <v>29856.8064315392</v>
      </c>
      <c r="H32" s="81">
        <v>28783.663915116969</v>
      </c>
      <c r="I32" s="81">
        <v>44859.810160222791</v>
      </c>
      <c r="J32" s="81">
        <v>34075.835626298518</v>
      </c>
      <c r="K32" s="81">
        <v>69097.40949432661</v>
      </c>
      <c r="L32" s="81">
        <v>74811.353212733942</v>
      </c>
      <c r="M32" s="81">
        <v>84238.744165896409</v>
      </c>
      <c r="N32" s="81">
        <v>84517.633110356139</v>
      </c>
      <c r="O32" s="81">
        <v>84683.464055353688</v>
      </c>
      <c r="P32" s="81">
        <v>84770.955520474468</v>
      </c>
      <c r="Q32" s="81">
        <v>84717.153039813173</v>
      </c>
      <c r="R32" s="81">
        <v>84497.090792492789</v>
      </c>
      <c r="S32" s="81">
        <v>84267.705728097877</v>
      </c>
      <c r="T32" s="81">
        <v>84138.578352087439</v>
      </c>
      <c r="U32" s="81">
        <v>84021.907523084243</v>
      </c>
      <c r="V32" s="81">
        <v>49124.086024287557</v>
      </c>
      <c r="W32" s="81">
        <v>69538.336311002597</v>
      </c>
      <c r="X32" s="81">
        <v>77400.16382794673</v>
      </c>
      <c r="Y32" s="81">
        <v>70120.153008527588</v>
      </c>
      <c r="Z32" s="81">
        <v>54775.205545472629</v>
      </c>
      <c r="AA32" s="81">
        <v>33677.771193484041</v>
      </c>
      <c r="AB32" s="82">
        <v>14105.474423038591</v>
      </c>
      <c r="AC32" s="87">
        <v>6037428.7093487838</v>
      </c>
      <c r="AF32" s="1" t="s">
        <v>3</v>
      </c>
      <c r="AG32" s="1">
        <v>6</v>
      </c>
    </row>
    <row r="33" spans="1:33" ht="15" x14ac:dyDescent="0.2">
      <c r="A33" s="124"/>
      <c r="B33" s="126"/>
      <c r="C33" s="65" t="s">
        <v>34</v>
      </c>
      <c r="D33" s="66">
        <v>6</v>
      </c>
      <c r="E33" s="102">
        <v>50803.572663613762</v>
      </c>
      <c r="F33" s="78">
        <v>31212.483314246074</v>
      </c>
      <c r="G33" s="78">
        <v>21765.618843937224</v>
      </c>
      <c r="H33" s="78">
        <v>16834.243236390121</v>
      </c>
      <c r="I33" s="78">
        <v>21216.193434313493</v>
      </c>
      <c r="J33" s="78">
        <v>725.53674002414243</v>
      </c>
      <c r="K33" s="78">
        <v>20668.548633366663</v>
      </c>
      <c r="L33" s="78">
        <v>17095.631292972888</v>
      </c>
      <c r="M33" s="78">
        <v>52933.758816957707</v>
      </c>
      <c r="N33" s="78">
        <v>75997.3833872346</v>
      </c>
      <c r="O33" s="78">
        <v>82941.017511785976</v>
      </c>
      <c r="P33" s="78">
        <v>84096.00512094752</v>
      </c>
      <c r="Q33" s="78">
        <v>83813.064609492125</v>
      </c>
      <c r="R33" s="78">
        <v>81613.473790684016</v>
      </c>
      <c r="S33" s="78">
        <v>73668.463260445496</v>
      </c>
      <c r="T33" s="78">
        <v>65273.098508405325</v>
      </c>
      <c r="U33" s="78">
        <v>61274.068989023923</v>
      </c>
      <c r="V33" s="78">
        <v>38062.10552329271</v>
      </c>
      <c r="W33" s="78">
        <v>59235.48727121517</v>
      </c>
      <c r="X33" s="78">
        <v>72082.157150060331</v>
      </c>
      <c r="Y33" s="78">
        <v>66576.966030916577</v>
      </c>
      <c r="Z33" s="78">
        <v>49995.579429303907</v>
      </c>
      <c r="AA33" s="78">
        <v>27329.553694214945</v>
      </c>
      <c r="AB33" s="79">
        <v>7522.4110473717556</v>
      </c>
      <c r="AC33" s="88">
        <v>6976418.5338012977</v>
      </c>
      <c r="AF33" s="1" t="s">
        <v>2</v>
      </c>
      <c r="AG33" s="1">
        <v>6</v>
      </c>
    </row>
    <row r="34" spans="1:33" ht="15.75" thickBot="1" x14ac:dyDescent="0.25">
      <c r="A34" s="125"/>
      <c r="B34" s="128"/>
      <c r="C34" s="69" t="s">
        <v>31</v>
      </c>
      <c r="D34" s="70">
        <v>30</v>
      </c>
      <c r="E34" s="67">
        <v>1442731.3012869966</v>
      </c>
      <c r="F34" s="68">
        <v>891878.43489742314</v>
      </c>
      <c r="G34" s="68">
        <v>671617.23812867329</v>
      </c>
      <c r="H34" s="68">
        <v>675194.49072854966</v>
      </c>
      <c r="I34" s="68">
        <v>1462466.3644890508</v>
      </c>
      <c r="J34" s="68">
        <v>1768208.660459063</v>
      </c>
      <c r="K34" s="68">
        <v>2657489.5295202513</v>
      </c>
      <c r="L34" s="68">
        <v>2085317.2088942016</v>
      </c>
      <c r="M34" s="68">
        <v>2344233.5667475136</v>
      </c>
      <c r="N34" s="68">
        <v>2487615.655391728</v>
      </c>
      <c r="O34" s="68">
        <v>2533080.880649012</v>
      </c>
      <c r="P34" s="68">
        <v>2542217.05933192</v>
      </c>
      <c r="Q34" s="68">
        <v>2538125.987294035</v>
      </c>
      <c r="R34" s="68">
        <v>2521879.7271716823</v>
      </c>
      <c r="S34" s="68">
        <v>2473488.3738953606</v>
      </c>
      <c r="T34" s="68">
        <v>2421828.8335876381</v>
      </c>
      <c r="U34" s="68">
        <v>2396170.9753098162</v>
      </c>
      <c r="V34" s="68">
        <v>1792765.8538643946</v>
      </c>
      <c r="W34" s="68">
        <v>2343614.248573164</v>
      </c>
      <c r="X34" s="68">
        <v>2630874.8850389691</v>
      </c>
      <c r="Y34" s="68">
        <v>2384537.0745002492</v>
      </c>
      <c r="Z34" s="68">
        <v>1819557.0166777221</v>
      </c>
      <c r="AA34" s="68">
        <v>1060302.4986255108</v>
      </c>
      <c r="AB34" s="77">
        <v>382544.64388594503</v>
      </c>
      <c r="AC34" s="87">
        <v>46327740.508948863</v>
      </c>
      <c r="AD34" s="87"/>
    </row>
    <row r="35" spans="1:33" ht="15" x14ac:dyDescent="0.2">
      <c r="A35" s="123">
        <v>49126</v>
      </c>
      <c r="B35" s="126">
        <v>49143844.388174988</v>
      </c>
      <c r="C35" s="61" t="s">
        <v>32</v>
      </c>
      <c r="D35" s="62">
        <v>19</v>
      </c>
      <c r="E35" s="83">
        <v>55615.747111240045</v>
      </c>
      <c r="F35" s="84">
        <v>41955.748959802637</v>
      </c>
      <c r="G35" s="84">
        <v>36249.496783650626</v>
      </c>
      <c r="H35" s="84">
        <v>41166.467906456935</v>
      </c>
      <c r="I35" s="84">
        <v>81558.283485798325</v>
      </c>
      <c r="J35" s="84">
        <v>100264.94654414467</v>
      </c>
      <c r="K35" s="84">
        <v>119330.79354163502</v>
      </c>
      <c r="L35" s="84">
        <v>81774.03587967201</v>
      </c>
      <c r="M35" s="84">
        <v>81891.440052486258</v>
      </c>
      <c r="N35" s="84">
        <v>81949.491089998119</v>
      </c>
      <c r="O35" s="84">
        <v>82013.782464778502</v>
      </c>
      <c r="P35" s="84">
        <v>82040.54098687337</v>
      </c>
      <c r="Q35" s="84">
        <v>81986.126310695588</v>
      </c>
      <c r="R35" s="84">
        <v>81940.081787440227</v>
      </c>
      <c r="S35" s="84">
        <v>81952.063150312257</v>
      </c>
      <c r="T35" s="84">
        <v>81939.64512852607</v>
      </c>
      <c r="U35" s="84">
        <v>81907.618197810967</v>
      </c>
      <c r="V35" s="84">
        <v>63334.98105324529</v>
      </c>
      <c r="W35" s="84">
        <v>76329.892843607551</v>
      </c>
      <c r="X35" s="84">
        <v>85174.617682069133</v>
      </c>
      <c r="Y35" s="84">
        <v>76675.991702770451</v>
      </c>
      <c r="Z35" s="84">
        <v>58622.602967966181</v>
      </c>
      <c r="AA35" s="84">
        <v>34390.738018369266</v>
      </c>
      <c r="AB35" s="85">
        <v>14792.206729035757</v>
      </c>
      <c r="AC35" s="86">
        <v>32392289.467189316</v>
      </c>
      <c r="AF35" s="1" t="s">
        <v>1</v>
      </c>
      <c r="AG35" s="1">
        <v>7</v>
      </c>
    </row>
    <row r="36" spans="1:33" ht="15" x14ac:dyDescent="0.2">
      <c r="A36" s="124"/>
      <c r="B36" s="126"/>
      <c r="C36" s="63" t="s">
        <v>33</v>
      </c>
      <c r="D36" s="64">
        <v>5</v>
      </c>
      <c r="E36" s="80">
        <v>70131.950586739185</v>
      </c>
      <c r="F36" s="81">
        <v>52343.379774073401</v>
      </c>
      <c r="G36" s="81">
        <v>44744.987658281243</v>
      </c>
      <c r="H36" s="81">
        <v>44924.065953358098</v>
      </c>
      <c r="I36" s="81">
        <v>61031.459653980091</v>
      </c>
      <c r="J36" s="81">
        <v>43365.930654761767</v>
      </c>
      <c r="K36" s="81">
        <v>74715.961085012736</v>
      </c>
      <c r="L36" s="81">
        <v>79313.834211243811</v>
      </c>
      <c r="M36" s="81">
        <v>81783.791663873882</v>
      </c>
      <c r="N36" s="81">
        <v>81896.661154745918</v>
      </c>
      <c r="O36" s="81">
        <v>81972.676872166718</v>
      </c>
      <c r="P36" s="81">
        <v>81997.225348991284</v>
      </c>
      <c r="Q36" s="81">
        <v>81964.830674738216</v>
      </c>
      <c r="R36" s="81">
        <v>81870.039176524078</v>
      </c>
      <c r="S36" s="81">
        <v>81774.485424847895</v>
      </c>
      <c r="T36" s="81">
        <v>81720.806887050974</v>
      </c>
      <c r="U36" s="81">
        <v>81678.394616433841</v>
      </c>
      <c r="V36" s="81">
        <v>48668.987688280686</v>
      </c>
      <c r="W36" s="81">
        <v>62232.638474587344</v>
      </c>
      <c r="X36" s="81">
        <v>70292.639946297044</v>
      </c>
      <c r="Y36" s="81">
        <v>63554.006864583884</v>
      </c>
      <c r="Z36" s="81">
        <v>50560.166786203692</v>
      </c>
      <c r="AA36" s="81">
        <v>33136.253736332903</v>
      </c>
      <c r="AB36" s="82">
        <v>16745.382883726823</v>
      </c>
      <c r="AC36" s="87">
        <v>7762102.7888841778</v>
      </c>
      <c r="AF36" s="1" t="s">
        <v>3</v>
      </c>
      <c r="AG36" s="1">
        <v>7</v>
      </c>
    </row>
    <row r="37" spans="1:33" ht="15" x14ac:dyDescent="0.2">
      <c r="A37" s="124"/>
      <c r="B37" s="126"/>
      <c r="C37" s="65" t="s">
        <v>34</v>
      </c>
      <c r="D37" s="66">
        <v>7</v>
      </c>
      <c r="E37" s="102">
        <v>66409.669129551083</v>
      </c>
      <c r="F37" s="78">
        <v>47754.060847389163</v>
      </c>
      <c r="G37" s="78">
        <v>38706.315842194235</v>
      </c>
      <c r="H37" s="78">
        <v>34079.571929890291</v>
      </c>
      <c r="I37" s="78">
        <v>38195.519488838334</v>
      </c>
      <c r="J37" s="78">
        <v>12165.817008523731</v>
      </c>
      <c r="K37" s="78">
        <v>33100.905773233419</v>
      </c>
      <c r="L37" s="78">
        <v>30102.44380082345</v>
      </c>
      <c r="M37" s="78">
        <v>60784.130400507747</v>
      </c>
      <c r="N37" s="78">
        <v>77767.953209138257</v>
      </c>
      <c r="O37" s="78">
        <v>81427.911799980924</v>
      </c>
      <c r="P37" s="78">
        <v>81729.440803154081</v>
      </c>
      <c r="Q37" s="78">
        <v>81722.864786811086</v>
      </c>
      <c r="R37" s="78">
        <v>80897.541368927923</v>
      </c>
      <c r="S37" s="78">
        <v>78953.115866466193</v>
      </c>
      <c r="T37" s="78">
        <v>71314.014779820311</v>
      </c>
      <c r="U37" s="78">
        <v>67537.482573388872</v>
      </c>
      <c r="V37" s="78">
        <v>38380.4614375237</v>
      </c>
      <c r="W37" s="78">
        <v>54674.464045884393</v>
      </c>
      <c r="X37" s="78">
        <v>66603.452206585105</v>
      </c>
      <c r="Y37" s="78">
        <v>61348.388910695576</v>
      </c>
      <c r="Z37" s="78">
        <v>46243.189360887831</v>
      </c>
      <c r="AA37" s="78">
        <v>25474.765682402529</v>
      </c>
      <c r="AB37" s="79">
        <v>8833.9663904504814</v>
      </c>
      <c r="AC37" s="88">
        <v>8989452.1321014818</v>
      </c>
      <c r="AF37" s="1" t="s">
        <v>2</v>
      </c>
      <c r="AG37" s="1">
        <v>7</v>
      </c>
    </row>
    <row r="38" spans="1:33" ht="15.75" thickBot="1" x14ac:dyDescent="0.25">
      <c r="A38" s="125"/>
      <c r="B38" s="128"/>
      <c r="C38" s="69" t="s">
        <v>31</v>
      </c>
      <c r="D38" s="70">
        <v>31</v>
      </c>
      <c r="E38" s="67">
        <v>1872226.6319541144</v>
      </c>
      <c r="F38" s="68">
        <v>1393154.5550383413</v>
      </c>
      <c r="G38" s="68">
        <v>1183409.5880761277</v>
      </c>
      <c r="H38" s="68">
        <v>1245340.2234987044</v>
      </c>
      <c r="I38" s="68">
        <v>2122133.320921937</v>
      </c>
      <c r="J38" s="68">
        <v>2207024.3566722237</v>
      </c>
      <c r="K38" s="68">
        <v>2872571.223128763</v>
      </c>
      <c r="L38" s="68">
        <v>2160992.9593757512</v>
      </c>
      <c r="M38" s="68">
        <v>2390345.2321201628</v>
      </c>
      <c r="N38" s="68">
        <v>2510899.3089476619</v>
      </c>
      <c r="O38" s="68">
        <v>2538120.6337914914</v>
      </c>
      <c r="P38" s="68">
        <v>2540862.4911176292</v>
      </c>
      <c r="Q38" s="68">
        <v>2539620.6067845849</v>
      </c>
      <c r="R38" s="68">
        <v>2532494.5394264804</v>
      </c>
      <c r="S38" s="68">
        <v>2518633.4380454356</v>
      </c>
      <c r="T38" s="68">
        <v>2464655.3953359923</v>
      </c>
      <c r="U38" s="68">
        <v>2437399.0968542998</v>
      </c>
      <c r="V38" s="68">
        <v>1715372.8085157298</v>
      </c>
      <c r="W38" s="68">
        <v>2144152.404722671</v>
      </c>
      <c r="X38" s="68">
        <v>2436005.1011368944</v>
      </c>
      <c r="Y38" s="68">
        <v>2204052.5990504269</v>
      </c>
      <c r="Z38" s="68">
        <v>1690332.6158485906</v>
      </c>
      <c r="AA38" s="68">
        <v>997428.65080749826</v>
      </c>
      <c r="AB38" s="77">
        <v>426616.60700346692</v>
      </c>
      <c r="AC38" s="87">
        <v>49143844.388174973</v>
      </c>
      <c r="AD38" s="87"/>
    </row>
    <row r="39" spans="1:33" ht="15" x14ac:dyDescent="0.2">
      <c r="A39" s="123">
        <v>49157</v>
      </c>
      <c r="B39" s="126">
        <v>49121542.673979469</v>
      </c>
      <c r="C39" s="61" t="s">
        <v>32</v>
      </c>
      <c r="D39" s="62">
        <v>21</v>
      </c>
      <c r="E39" s="83">
        <v>55700.263018871665</v>
      </c>
      <c r="F39" s="84">
        <v>41851.737631410913</v>
      </c>
      <c r="G39" s="84">
        <v>36354.067062071052</v>
      </c>
      <c r="H39" s="84">
        <v>41876.168126479359</v>
      </c>
      <c r="I39" s="84">
        <v>85851.674037974706</v>
      </c>
      <c r="J39" s="84">
        <v>108419.17078569393</v>
      </c>
      <c r="K39" s="84">
        <v>123483.57241905374</v>
      </c>
      <c r="L39" s="84">
        <v>79784.853868722304</v>
      </c>
      <c r="M39" s="84">
        <v>79762.967454707439</v>
      </c>
      <c r="N39" s="84">
        <v>79752.026393985288</v>
      </c>
      <c r="O39" s="84">
        <v>79738.498514538878</v>
      </c>
      <c r="P39" s="84">
        <v>79731.572254153463</v>
      </c>
      <c r="Q39" s="84">
        <v>79742.206791516437</v>
      </c>
      <c r="R39" s="84">
        <v>79751.75445220861</v>
      </c>
      <c r="S39" s="84">
        <v>79748.327617464645</v>
      </c>
      <c r="T39" s="84">
        <v>79749.593874439102</v>
      </c>
      <c r="U39" s="84">
        <v>79756.436293785126</v>
      </c>
      <c r="V39" s="84">
        <v>62392.884774483879</v>
      </c>
      <c r="W39" s="84">
        <v>76645.069352269245</v>
      </c>
      <c r="X39" s="84">
        <v>84968.547988818318</v>
      </c>
      <c r="Y39" s="84">
        <v>76478.898261093156</v>
      </c>
      <c r="Z39" s="84">
        <v>58507.276742261507</v>
      </c>
      <c r="AA39" s="84">
        <v>33840.209995490433</v>
      </c>
      <c r="AB39" s="85">
        <v>14241.872362921378</v>
      </c>
      <c r="AC39" s="86">
        <v>35660722.651562706</v>
      </c>
      <c r="AF39" s="1" t="s">
        <v>1</v>
      </c>
      <c r="AG39" s="1">
        <v>8</v>
      </c>
    </row>
    <row r="40" spans="1:33" ht="15" x14ac:dyDescent="0.2">
      <c r="A40" s="124"/>
      <c r="B40" s="126"/>
      <c r="C40" s="63" t="s">
        <v>33</v>
      </c>
      <c r="D40" s="64">
        <v>4</v>
      </c>
      <c r="E40" s="80">
        <v>67985.471481846878</v>
      </c>
      <c r="F40" s="81">
        <v>50128.918213103585</v>
      </c>
      <c r="G40" s="81">
        <v>42349.483484770484</v>
      </c>
      <c r="H40" s="81">
        <v>42973.235579519278</v>
      </c>
      <c r="I40" s="81">
        <v>60233.511374857117</v>
      </c>
      <c r="J40" s="81">
        <v>45664.902714956683</v>
      </c>
      <c r="K40" s="81">
        <v>76047.003314726273</v>
      </c>
      <c r="L40" s="81">
        <v>77134.7750244731</v>
      </c>
      <c r="M40" s="81">
        <v>79785.39869166883</v>
      </c>
      <c r="N40" s="81">
        <v>79762.070122376885</v>
      </c>
      <c r="O40" s="81">
        <v>79745.128399246212</v>
      </c>
      <c r="P40" s="81">
        <v>79738.321835148119</v>
      </c>
      <c r="Q40" s="81">
        <v>79744.476734499476</v>
      </c>
      <c r="R40" s="81">
        <v>79764.317355673571</v>
      </c>
      <c r="S40" s="81">
        <v>79783.391712713303</v>
      </c>
      <c r="T40" s="81">
        <v>79796.173350520097</v>
      </c>
      <c r="U40" s="81">
        <v>79805.654326613541</v>
      </c>
      <c r="V40" s="81">
        <v>49226.732534616902</v>
      </c>
      <c r="W40" s="81">
        <v>63539.082380645792</v>
      </c>
      <c r="X40" s="81">
        <v>69750.508153514194</v>
      </c>
      <c r="Y40" s="81">
        <v>63268.393937959423</v>
      </c>
      <c r="Z40" s="81">
        <v>49582.669227227292</v>
      </c>
      <c r="AA40" s="81">
        <v>31974.76054357984</v>
      </c>
      <c r="AB40" s="82">
        <v>15881.80480636657</v>
      </c>
      <c r="AC40" s="87">
        <v>6094664.7412024951</v>
      </c>
      <c r="AF40" s="1" t="s">
        <v>3</v>
      </c>
      <c r="AG40" s="1">
        <v>8</v>
      </c>
    </row>
    <row r="41" spans="1:33" ht="15" x14ac:dyDescent="0.2">
      <c r="A41" s="124"/>
      <c r="B41" s="126"/>
      <c r="C41" s="65" t="s">
        <v>34</v>
      </c>
      <c r="D41" s="66">
        <v>6</v>
      </c>
      <c r="E41" s="102">
        <v>63139.897598647658</v>
      </c>
      <c r="F41" s="78">
        <v>44745.459691347358</v>
      </c>
      <c r="G41" s="78">
        <v>35837.76119732143</v>
      </c>
      <c r="H41" s="78">
        <v>31980.415731514877</v>
      </c>
      <c r="I41" s="78">
        <v>37103.629641256492</v>
      </c>
      <c r="J41" s="78">
        <v>13647.86440663318</v>
      </c>
      <c r="K41" s="78">
        <v>29932.583335649131</v>
      </c>
      <c r="L41" s="78">
        <v>23113.383474056929</v>
      </c>
      <c r="M41" s="78">
        <v>53975.382669186787</v>
      </c>
      <c r="N41" s="78">
        <v>75902.587920122169</v>
      </c>
      <c r="O41" s="78">
        <v>79805.839941434082</v>
      </c>
      <c r="P41" s="78">
        <v>79797.430999107572</v>
      </c>
      <c r="Q41" s="78">
        <v>79798.307038148909</v>
      </c>
      <c r="R41" s="78">
        <v>79536.776325992367</v>
      </c>
      <c r="S41" s="78">
        <v>74888.655914603587</v>
      </c>
      <c r="T41" s="78">
        <v>67132.359034000343</v>
      </c>
      <c r="U41" s="78">
        <v>62350.56535508488</v>
      </c>
      <c r="V41" s="78">
        <v>37481.716313749137</v>
      </c>
      <c r="W41" s="78">
        <v>55188.747845710823</v>
      </c>
      <c r="X41" s="78">
        <v>65584.223931558619</v>
      </c>
      <c r="Y41" s="78">
        <v>59961.910441068801</v>
      </c>
      <c r="Z41" s="78">
        <v>44829.090834259863</v>
      </c>
      <c r="AA41" s="78">
        <v>24257.904360387423</v>
      </c>
      <c r="AB41" s="79">
        <v>7700.0528682030417</v>
      </c>
      <c r="AC41" s="88">
        <v>7366155.2812142707</v>
      </c>
      <c r="AF41" s="1" t="s">
        <v>2</v>
      </c>
      <c r="AG41" s="1">
        <v>8</v>
      </c>
    </row>
    <row r="42" spans="1:33" ht="15.75" thickBot="1" x14ac:dyDescent="0.25">
      <c r="A42" s="125"/>
      <c r="B42" s="128"/>
      <c r="C42" s="69" t="s">
        <v>31</v>
      </c>
      <c r="D42" s="70">
        <v>31</v>
      </c>
      <c r="E42" s="67">
        <v>1820486.7949155786</v>
      </c>
      <c r="F42" s="68">
        <v>1347874.9212601278</v>
      </c>
      <c r="G42" s="68">
        <v>1147859.9094265027</v>
      </c>
      <c r="H42" s="68">
        <v>1243174.967363233</v>
      </c>
      <c r="I42" s="68">
        <v>2266440.9781444361</v>
      </c>
      <c r="J42" s="68">
        <v>2541349.3837991985</v>
      </c>
      <c r="K42" s="68">
        <v>3076938.5340729286</v>
      </c>
      <c r="L42" s="68">
        <v>2122701.3321854025</v>
      </c>
      <c r="M42" s="68">
        <v>2318016.207330652</v>
      </c>
      <c r="N42" s="68">
        <v>2449256.3622839316</v>
      </c>
      <c r="O42" s="68">
        <v>2472324.0220509055</v>
      </c>
      <c r="P42" s="68">
        <v>2472100.8906724607</v>
      </c>
      <c r="Q42" s="68">
        <v>2472354.0917887362</v>
      </c>
      <c r="R42" s="68">
        <v>2471064.7708750293</v>
      </c>
      <c r="S42" s="68">
        <v>2443180.3823052323</v>
      </c>
      <c r="T42" s="68">
        <v>2396720.3189693033</v>
      </c>
      <c r="U42" s="68">
        <v>2368211.1716064513</v>
      </c>
      <c r="V42" s="68">
        <v>1732047.8082851237</v>
      </c>
      <c r="W42" s="68">
        <v>2194835.2729945024</v>
      </c>
      <c r="X42" s="68">
        <v>2456846.8839685931</v>
      </c>
      <c r="Y42" s="68">
        <v>2218901.9018812068</v>
      </c>
      <c r="Z42" s="68">
        <v>1695958.0335019599</v>
      </c>
      <c r="AA42" s="68">
        <v>984090.87824194296</v>
      </c>
      <c r="AB42" s="77">
        <v>408806.85605603352</v>
      </c>
      <c r="AC42" s="87">
        <v>49121542.673979476</v>
      </c>
      <c r="AD42" s="87"/>
    </row>
    <row r="43" spans="1:33" ht="15" x14ac:dyDescent="0.2">
      <c r="A43" s="123">
        <v>49188</v>
      </c>
      <c r="B43" s="126">
        <v>50908170.554515168</v>
      </c>
      <c r="C43" s="61" t="s">
        <v>32</v>
      </c>
      <c r="D43" s="62">
        <v>21</v>
      </c>
      <c r="E43" s="83">
        <v>57688.250235414976</v>
      </c>
      <c r="F43" s="84">
        <v>43444.299912926675</v>
      </c>
      <c r="G43" s="84">
        <v>37587.9401387076</v>
      </c>
      <c r="H43" s="84">
        <v>43526.173540831718</v>
      </c>
      <c r="I43" s="84">
        <v>86329.774760428278</v>
      </c>
      <c r="J43" s="84">
        <v>106448.827494062</v>
      </c>
      <c r="K43" s="84">
        <v>123016.01506623944</v>
      </c>
      <c r="L43" s="84">
        <v>86289.542735909956</v>
      </c>
      <c r="M43" s="84">
        <v>86667.098553406744</v>
      </c>
      <c r="N43" s="84">
        <v>86850.884567607136</v>
      </c>
      <c r="O43" s="84">
        <v>87086.156409813164</v>
      </c>
      <c r="P43" s="84">
        <v>87201.488215736172</v>
      </c>
      <c r="Q43" s="84">
        <v>87045.876349863451</v>
      </c>
      <c r="R43" s="84">
        <v>86890.431886189952</v>
      </c>
      <c r="S43" s="84">
        <v>86942.559765449216</v>
      </c>
      <c r="T43" s="84">
        <v>86910.396024142115</v>
      </c>
      <c r="U43" s="84">
        <v>86806.434127763729</v>
      </c>
      <c r="V43" s="84">
        <v>67202.338649702506</v>
      </c>
      <c r="W43" s="84">
        <v>83445.212077966484</v>
      </c>
      <c r="X43" s="84">
        <v>85727.163884602342</v>
      </c>
      <c r="Y43" s="84">
        <v>76504.367466959317</v>
      </c>
      <c r="Z43" s="84">
        <v>58278.190201434998</v>
      </c>
      <c r="AA43" s="84">
        <v>34344.40715597396</v>
      </c>
      <c r="AB43" s="85">
        <v>14383.203718449271</v>
      </c>
      <c r="AC43" s="86">
        <v>37518957.691731215</v>
      </c>
      <c r="AF43" s="1" t="s">
        <v>1</v>
      </c>
      <c r="AG43" s="1">
        <v>9</v>
      </c>
    </row>
    <row r="44" spans="1:33" ht="15" x14ac:dyDescent="0.2">
      <c r="A44" s="124"/>
      <c r="B44" s="126"/>
      <c r="C44" s="63" t="s">
        <v>33</v>
      </c>
      <c r="D44" s="64">
        <v>5</v>
      </c>
      <c r="E44" s="80">
        <v>69722.068641514023</v>
      </c>
      <c r="F44" s="81">
        <v>53156.97099922187</v>
      </c>
      <c r="G44" s="81">
        <v>44448.127716769544</v>
      </c>
      <c r="H44" s="81">
        <v>44708.765495938424</v>
      </c>
      <c r="I44" s="81">
        <v>62659.566883990956</v>
      </c>
      <c r="J44" s="81">
        <v>47659.522837679979</v>
      </c>
      <c r="K44" s="81">
        <v>79776.524519826184</v>
      </c>
      <c r="L44" s="81">
        <v>84653.387405680725</v>
      </c>
      <c r="M44" s="81">
        <v>86413.000967414817</v>
      </c>
      <c r="N44" s="81">
        <v>86774.807053112061</v>
      </c>
      <c r="O44" s="81">
        <v>87022.556689267891</v>
      </c>
      <c r="P44" s="81">
        <v>87098.392266681345</v>
      </c>
      <c r="Q44" s="81">
        <v>86959.20767318421</v>
      </c>
      <c r="R44" s="81">
        <v>86640.29268619651</v>
      </c>
      <c r="S44" s="81">
        <v>86323.975340654753</v>
      </c>
      <c r="T44" s="81">
        <v>86119.647515151548</v>
      </c>
      <c r="U44" s="81">
        <v>86009.648774401576</v>
      </c>
      <c r="V44" s="81">
        <v>52201.035394766848</v>
      </c>
      <c r="W44" s="81">
        <v>68606.433996450985</v>
      </c>
      <c r="X44" s="81">
        <v>70051.43471171931</v>
      </c>
      <c r="Y44" s="81">
        <v>63121.798255468297</v>
      </c>
      <c r="Z44" s="81">
        <v>49035.357369460195</v>
      </c>
      <c r="AA44" s="81">
        <v>31794.752435138169</v>
      </c>
      <c r="AB44" s="82">
        <v>15295.80009840429</v>
      </c>
      <c r="AC44" s="87">
        <v>8081265.3786404729</v>
      </c>
      <c r="AF44" s="1" t="s">
        <v>3</v>
      </c>
      <c r="AG44" s="1">
        <v>9</v>
      </c>
    </row>
    <row r="45" spans="1:33" ht="15" x14ac:dyDescent="0.2">
      <c r="A45" s="124"/>
      <c r="B45" s="126"/>
      <c r="C45" s="65" t="s">
        <v>34</v>
      </c>
      <c r="D45" s="66">
        <v>4</v>
      </c>
      <c r="E45" s="102">
        <v>67741.467656513996</v>
      </c>
      <c r="F45" s="78">
        <v>48653.116764543745</v>
      </c>
      <c r="G45" s="78">
        <v>39554.648571171936</v>
      </c>
      <c r="H45" s="78">
        <v>35261.527799574986</v>
      </c>
      <c r="I45" s="78">
        <v>38561.899717953747</v>
      </c>
      <c r="J45" s="78">
        <v>12111.218411579002</v>
      </c>
      <c r="K45" s="78">
        <v>34510.054157519015</v>
      </c>
      <c r="L45" s="78">
        <v>32152.916341003554</v>
      </c>
      <c r="M45" s="78">
        <v>62966.42240541042</v>
      </c>
      <c r="N45" s="78">
        <v>82913.633162097482</v>
      </c>
      <c r="O45" s="78">
        <v>85965.046294891406</v>
      </c>
      <c r="P45" s="78">
        <v>86106.841646278073</v>
      </c>
      <c r="Q45" s="78">
        <v>86079.034477869107</v>
      </c>
      <c r="R45" s="78">
        <v>85904.237374696197</v>
      </c>
      <c r="S45" s="78">
        <v>80869.701035163584</v>
      </c>
      <c r="T45" s="78">
        <v>72364.510985715184</v>
      </c>
      <c r="U45" s="78">
        <v>67842.964465336641</v>
      </c>
      <c r="V45" s="78">
        <v>39987.239070233365</v>
      </c>
      <c r="W45" s="78">
        <v>61236.357241783473</v>
      </c>
      <c r="X45" s="78">
        <v>68226.996883494037</v>
      </c>
      <c r="Y45" s="78">
        <v>62235.977634313742</v>
      </c>
      <c r="Z45" s="78">
        <v>46146.254514582994</v>
      </c>
      <c r="AA45" s="78">
        <v>23629.793155576084</v>
      </c>
      <c r="AB45" s="79">
        <v>5965.011268575483</v>
      </c>
      <c r="AC45" s="88">
        <v>5307947.4841435086</v>
      </c>
      <c r="AF45" s="1" t="s">
        <v>2</v>
      </c>
      <c r="AG45" s="1">
        <v>9</v>
      </c>
    </row>
    <row r="46" spans="1:33" ht="15.75" thickBot="1" x14ac:dyDescent="0.25">
      <c r="A46" s="125"/>
      <c r="B46" s="128"/>
      <c r="C46" s="69" t="s">
        <v>31</v>
      </c>
      <c r="D46" s="70">
        <v>30</v>
      </c>
      <c r="E46" s="67">
        <v>1831029.4687773408</v>
      </c>
      <c r="F46" s="68">
        <v>1372727.6202257446</v>
      </c>
      <c r="G46" s="68">
        <v>1169805.9757813949</v>
      </c>
      <c r="H46" s="68">
        <v>1278639.5830354583</v>
      </c>
      <c r="I46" s="68">
        <v>2280470.7032607635</v>
      </c>
      <c r="J46" s="68">
        <v>2522167.8652100181</v>
      </c>
      <c r="K46" s="68">
        <v>3120259.1556202355</v>
      </c>
      <c r="L46" s="68">
        <v>2363958.9998465264</v>
      </c>
      <c r="M46" s="68">
        <v>2503939.7640802576</v>
      </c>
      <c r="N46" s="68">
        <v>2589397.1438337006</v>
      </c>
      <c r="O46" s="68">
        <v>2607782.2532319813</v>
      </c>
      <c r="P46" s="68">
        <v>2611150.5804489786</v>
      </c>
      <c r="Q46" s="68">
        <v>2607075.5796245299</v>
      </c>
      <c r="R46" s="68">
        <v>2601517.4825397562</v>
      </c>
      <c r="S46" s="68">
        <v>2580892.4359183619</v>
      </c>
      <c r="T46" s="68">
        <v>2545174.5980256028</v>
      </c>
      <c r="U46" s="68">
        <v>2524355.2184163928</v>
      </c>
      <c r="V46" s="68">
        <v>1832203.2448985202</v>
      </c>
      <c r="W46" s="68">
        <v>2340327.0525866849</v>
      </c>
      <c r="X46" s="68">
        <v>2423435.6026692223</v>
      </c>
      <c r="Y46" s="68">
        <v>2171144.6186207421</v>
      </c>
      <c r="Z46" s="68">
        <v>1653603.7991357679</v>
      </c>
      <c r="AA46" s="68">
        <v>974725.48507344828</v>
      </c>
      <c r="AB46" s="77">
        <v>402386.3236537581</v>
      </c>
      <c r="AC46" s="87">
        <v>50908170.554515198</v>
      </c>
      <c r="AD46" s="87"/>
    </row>
    <row r="47" spans="1:33" ht="15" x14ac:dyDescent="0.2">
      <c r="A47" s="123">
        <v>49218</v>
      </c>
      <c r="B47" s="126">
        <v>51171890.095690228</v>
      </c>
      <c r="C47" s="61" t="s">
        <v>32</v>
      </c>
      <c r="D47" s="62">
        <v>21</v>
      </c>
      <c r="E47" s="83">
        <v>57679.394184817109</v>
      </c>
      <c r="F47" s="84">
        <v>43619.809144039769</v>
      </c>
      <c r="G47" s="84">
        <v>37774.617083974859</v>
      </c>
      <c r="H47" s="84">
        <v>42672.962403314508</v>
      </c>
      <c r="I47" s="84">
        <v>83939.175726010013</v>
      </c>
      <c r="J47" s="84">
        <v>101354.35865335328</v>
      </c>
      <c r="K47" s="84">
        <v>122677.68241557073</v>
      </c>
      <c r="L47" s="84">
        <v>83862.349086378003</v>
      </c>
      <c r="M47" s="84">
        <v>84075.3807888218</v>
      </c>
      <c r="N47" s="84">
        <v>84182.392230405778</v>
      </c>
      <c r="O47" s="84">
        <v>84307.890676099458</v>
      </c>
      <c r="P47" s="84">
        <v>84395.974721376449</v>
      </c>
      <c r="Q47" s="84">
        <v>84300.547521460074</v>
      </c>
      <c r="R47" s="84">
        <v>84205.10483153892</v>
      </c>
      <c r="S47" s="84">
        <v>84230.434158722885</v>
      </c>
      <c r="T47" s="84">
        <v>84229.626227714252</v>
      </c>
      <c r="U47" s="84">
        <v>84193.59470768983</v>
      </c>
      <c r="V47" s="84">
        <v>72824.356415490067</v>
      </c>
      <c r="W47" s="84">
        <v>85038.538662189239</v>
      </c>
      <c r="X47" s="84">
        <v>84543.245303071162</v>
      </c>
      <c r="Y47" s="84">
        <v>75999.460293141048</v>
      </c>
      <c r="Z47" s="84">
        <v>58710.251641138115</v>
      </c>
      <c r="AA47" s="84">
        <v>34877.688063832604</v>
      </c>
      <c r="AB47" s="85">
        <v>15751.883490377419</v>
      </c>
      <c r="AC47" s="86">
        <v>36948381.08704108</v>
      </c>
      <c r="AF47" s="1" t="s">
        <v>1</v>
      </c>
      <c r="AG47" s="1">
        <v>10</v>
      </c>
    </row>
    <row r="48" spans="1:33" ht="15" x14ac:dyDescent="0.2">
      <c r="A48" s="124"/>
      <c r="B48" s="126"/>
      <c r="C48" s="63" t="s">
        <v>33</v>
      </c>
      <c r="D48" s="64">
        <v>4</v>
      </c>
      <c r="E48" s="80">
        <v>72197.18225116258</v>
      </c>
      <c r="F48" s="81">
        <v>55452.908213814131</v>
      </c>
      <c r="G48" s="81">
        <v>47044.779138344042</v>
      </c>
      <c r="H48" s="81">
        <v>47224.777774289054</v>
      </c>
      <c r="I48" s="81">
        <v>64540.805374312557</v>
      </c>
      <c r="J48" s="81">
        <v>47831.138774777624</v>
      </c>
      <c r="K48" s="81">
        <v>80667.702489086747</v>
      </c>
      <c r="L48" s="81">
        <v>81843.86579097659</v>
      </c>
      <c r="M48" s="81">
        <v>83916.398942090018</v>
      </c>
      <c r="N48" s="81">
        <v>84126.010544974168</v>
      </c>
      <c r="O48" s="81">
        <v>84257.212630043228</v>
      </c>
      <c r="P48" s="81">
        <v>84307.199092340234</v>
      </c>
      <c r="Q48" s="81">
        <v>84243.929674016268</v>
      </c>
      <c r="R48" s="81">
        <v>84074.883107109272</v>
      </c>
      <c r="S48" s="81">
        <v>83908.246452028834</v>
      </c>
      <c r="T48" s="81">
        <v>83798.216131581838</v>
      </c>
      <c r="U48" s="81">
        <v>83729.368310396516</v>
      </c>
      <c r="V48" s="81">
        <v>57600.778186425756</v>
      </c>
      <c r="W48" s="81">
        <v>70786.58593766774</v>
      </c>
      <c r="X48" s="81">
        <v>70333.532859249026</v>
      </c>
      <c r="Y48" s="81">
        <v>63082.286474695902</v>
      </c>
      <c r="Z48" s="81">
        <v>49557.20067927429</v>
      </c>
      <c r="AA48" s="81">
        <v>32216.048300561266</v>
      </c>
      <c r="AB48" s="82">
        <v>16742.063631520032</v>
      </c>
      <c r="AC48" s="87">
        <v>6453932.4830429507</v>
      </c>
      <c r="AF48" s="1" t="s">
        <v>3</v>
      </c>
      <c r="AG48" s="1">
        <v>10</v>
      </c>
    </row>
    <row r="49" spans="1:33" ht="15" x14ac:dyDescent="0.2">
      <c r="A49" s="124"/>
      <c r="B49" s="126"/>
      <c r="C49" s="65" t="s">
        <v>34</v>
      </c>
      <c r="D49" s="66">
        <v>6</v>
      </c>
      <c r="E49" s="102">
        <v>65916.709721117018</v>
      </c>
      <c r="F49" s="78">
        <v>48758.161432339664</v>
      </c>
      <c r="G49" s="78">
        <v>39457.223225840185</v>
      </c>
      <c r="H49" s="78">
        <v>34801.865220519911</v>
      </c>
      <c r="I49" s="78">
        <v>38186.200231805422</v>
      </c>
      <c r="J49" s="78">
        <v>11632.846124436432</v>
      </c>
      <c r="K49" s="78">
        <v>32562.000545817045</v>
      </c>
      <c r="L49" s="78">
        <v>26707.893333955642</v>
      </c>
      <c r="M49" s="78">
        <v>58103.6888011177</v>
      </c>
      <c r="N49" s="78">
        <v>77545.399779414845</v>
      </c>
      <c r="O49" s="78">
        <v>83640.544410307499</v>
      </c>
      <c r="P49" s="78">
        <v>83720.354894348144</v>
      </c>
      <c r="Q49" s="78">
        <v>83737.099246082144</v>
      </c>
      <c r="R49" s="78">
        <v>83323.966760024967</v>
      </c>
      <c r="S49" s="78">
        <v>78095.616499518248</v>
      </c>
      <c r="T49" s="78">
        <v>70689.730482660641</v>
      </c>
      <c r="U49" s="78">
        <v>68030.450531043767</v>
      </c>
      <c r="V49" s="78">
        <v>45194.592053399472</v>
      </c>
      <c r="W49" s="78">
        <v>62604.160830393164</v>
      </c>
      <c r="X49" s="78">
        <v>66035.253096588523</v>
      </c>
      <c r="Y49" s="78">
        <v>59735.1999140509</v>
      </c>
      <c r="Z49" s="78">
        <v>44773.970621797002</v>
      </c>
      <c r="AA49" s="78">
        <v>24541.45312948868</v>
      </c>
      <c r="AB49" s="79">
        <v>7135.0400483009462</v>
      </c>
      <c r="AC49" s="88">
        <v>7769576.5256062094</v>
      </c>
      <c r="AF49" s="1" t="s">
        <v>2</v>
      </c>
      <c r="AG49" s="1">
        <v>10</v>
      </c>
    </row>
    <row r="50" spans="1:33" ht="15.75" thickBot="1" x14ac:dyDescent="0.25">
      <c r="A50" s="125"/>
      <c r="B50" s="128"/>
      <c r="C50" s="69" t="s">
        <v>31</v>
      </c>
      <c r="D50" s="70">
        <v>31</v>
      </c>
      <c r="E50" s="67">
        <v>1895556.2652125116</v>
      </c>
      <c r="F50" s="68">
        <v>1430376.5934741297</v>
      </c>
      <c r="G50" s="68">
        <v>1218189.4146718893</v>
      </c>
      <c r="H50" s="68">
        <v>1293842.5128898805</v>
      </c>
      <c r="I50" s="68">
        <v>2250003.1131342929</v>
      </c>
      <c r="J50" s="68">
        <v>2389563.1635661479</v>
      </c>
      <c r="K50" s="68">
        <v>3094274.1439582347</v>
      </c>
      <c r="L50" s="68">
        <v>2248732.1539815785</v>
      </c>
      <c r="M50" s="68">
        <v>2449870.7251403243</v>
      </c>
      <c r="N50" s="68">
        <v>2569606.6776949069</v>
      </c>
      <c r="O50" s="68">
        <v>2609337.8211801066</v>
      </c>
      <c r="P50" s="68">
        <v>2611866.3948843554</v>
      </c>
      <c r="Q50" s="68">
        <v>2609709.8121232195</v>
      </c>
      <c r="R50" s="68">
        <v>2604550.534450904</v>
      </c>
      <c r="S50" s="68">
        <v>2573045.8021384054</v>
      </c>
      <c r="T50" s="68">
        <v>2528153.3982042903</v>
      </c>
      <c r="U50" s="68">
        <v>2511165.665289335</v>
      </c>
      <c r="V50" s="68">
        <v>2030882.1497913911</v>
      </c>
      <c r="W50" s="68">
        <v>2444580.6206390038</v>
      </c>
      <c r="X50" s="68">
        <v>2452953.8013810217</v>
      </c>
      <c r="Y50" s="68">
        <v>2206729.0115390508</v>
      </c>
      <c r="Z50" s="68">
        <v>1699787.9109117794</v>
      </c>
      <c r="AA50" s="68">
        <v>1008544.3613196618</v>
      </c>
      <c r="AB50" s="77">
        <v>440568.04811381164</v>
      </c>
      <c r="AC50" s="87">
        <v>51171890.095690235</v>
      </c>
      <c r="AD50" s="87"/>
    </row>
    <row r="51" spans="1:33" ht="15" x14ac:dyDescent="0.2">
      <c r="A51" s="123">
        <v>49249</v>
      </c>
      <c r="B51" s="126">
        <v>51815934.296099409</v>
      </c>
      <c r="C51" s="61" t="s">
        <v>32</v>
      </c>
      <c r="D51" s="62">
        <v>20</v>
      </c>
      <c r="E51" s="83">
        <v>62131.004697216165</v>
      </c>
      <c r="F51" s="84">
        <v>47401.796194412105</v>
      </c>
      <c r="G51" s="84">
        <v>41970.688274035878</v>
      </c>
      <c r="H51" s="84">
        <v>47331.815404221212</v>
      </c>
      <c r="I51" s="84">
        <v>86875.711748918111</v>
      </c>
      <c r="J51" s="84">
        <v>101065.5033727355</v>
      </c>
      <c r="K51" s="84">
        <v>126679.27651947152</v>
      </c>
      <c r="L51" s="84">
        <v>88474.245541508848</v>
      </c>
      <c r="M51" s="84">
        <v>88952.971601839468</v>
      </c>
      <c r="N51" s="84">
        <v>89173.161805959622</v>
      </c>
      <c r="O51" s="84">
        <v>89429.352495388288</v>
      </c>
      <c r="P51" s="84">
        <v>89600.561472480782</v>
      </c>
      <c r="Q51" s="84">
        <v>89415.973070256645</v>
      </c>
      <c r="R51" s="84">
        <v>89222.353607629295</v>
      </c>
      <c r="S51" s="84">
        <v>89287.306082149007</v>
      </c>
      <c r="T51" s="84">
        <v>89261.857337586334</v>
      </c>
      <c r="U51" s="84">
        <v>89183.582377473198</v>
      </c>
      <c r="V51" s="84">
        <v>76046.124848535983</v>
      </c>
      <c r="W51" s="84">
        <v>87241.965311107808</v>
      </c>
      <c r="X51" s="84">
        <v>86313.412456293678</v>
      </c>
      <c r="Y51" s="84">
        <v>77415.179405254879</v>
      </c>
      <c r="Z51" s="84">
        <v>60400.233457154463</v>
      </c>
      <c r="AA51" s="84">
        <v>36835.65085140572</v>
      </c>
      <c r="AB51" s="85">
        <v>17094.603685259848</v>
      </c>
      <c r="AC51" s="86">
        <v>36936086.632365875</v>
      </c>
      <c r="AF51" s="1" t="s">
        <v>1</v>
      </c>
      <c r="AG51" s="1">
        <v>11</v>
      </c>
    </row>
    <row r="52" spans="1:33" ht="15" x14ac:dyDescent="0.2">
      <c r="A52" s="124"/>
      <c r="B52" s="126"/>
      <c r="C52" s="63" t="s">
        <v>33</v>
      </c>
      <c r="D52" s="64">
        <v>4</v>
      </c>
      <c r="E52" s="80">
        <v>75998.081896209391</v>
      </c>
      <c r="F52" s="81">
        <v>57322.206532843156</v>
      </c>
      <c r="G52" s="81">
        <v>47428.197223160758</v>
      </c>
      <c r="H52" s="81">
        <v>47862.06070425803</v>
      </c>
      <c r="I52" s="81">
        <v>66179.28160741803</v>
      </c>
      <c r="J52" s="81">
        <v>50883.295104398276</v>
      </c>
      <c r="K52" s="81">
        <v>81474.960451143459</v>
      </c>
      <c r="L52" s="81">
        <v>86420.312030030385</v>
      </c>
      <c r="M52" s="81">
        <v>88454.43303189805</v>
      </c>
      <c r="N52" s="81">
        <v>88932.372843566845</v>
      </c>
      <c r="O52" s="81">
        <v>89253.336260745622</v>
      </c>
      <c r="P52" s="81">
        <v>89368.103436090343</v>
      </c>
      <c r="Q52" s="81">
        <v>89244.281726194429</v>
      </c>
      <c r="R52" s="81">
        <v>88882.647351856824</v>
      </c>
      <c r="S52" s="81">
        <v>88531.151216367041</v>
      </c>
      <c r="T52" s="81">
        <v>88329.162298992858</v>
      </c>
      <c r="U52" s="81">
        <v>88206.669795778012</v>
      </c>
      <c r="V52" s="81">
        <v>60722.086614083171</v>
      </c>
      <c r="W52" s="81">
        <v>72739.665609455362</v>
      </c>
      <c r="X52" s="81">
        <v>71916.816273068689</v>
      </c>
      <c r="Y52" s="81">
        <v>64147.88232054306</v>
      </c>
      <c r="Z52" s="81">
        <v>50995.315576483452</v>
      </c>
      <c r="AA52" s="81">
        <v>33429.609615494344</v>
      </c>
      <c r="AB52" s="82">
        <v>17086.488481590775</v>
      </c>
      <c r="AC52" s="87">
        <v>6735233.6720066834</v>
      </c>
      <c r="AF52" s="1" t="s">
        <v>3</v>
      </c>
      <c r="AG52" s="1">
        <v>11</v>
      </c>
    </row>
    <row r="53" spans="1:33" ht="15" x14ac:dyDescent="0.2">
      <c r="A53" s="124"/>
      <c r="B53" s="126"/>
      <c r="C53" s="65" t="s">
        <v>34</v>
      </c>
      <c r="D53" s="66">
        <v>6</v>
      </c>
      <c r="E53" s="102">
        <v>64088.156894025647</v>
      </c>
      <c r="F53" s="78">
        <v>46092.213075185769</v>
      </c>
      <c r="G53" s="78">
        <v>36034.130957341957</v>
      </c>
      <c r="H53" s="78">
        <v>32241.161726527709</v>
      </c>
      <c r="I53" s="78">
        <v>36633.79937850892</v>
      </c>
      <c r="J53" s="78">
        <v>11634.835396663191</v>
      </c>
      <c r="K53" s="78">
        <v>34739.950187854352</v>
      </c>
      <c r="L53" s="78">
        <v>31132.852998309489</v>
      </c>
      <c r="M53" s="78">
        <v>62880.521826272772</v>
      </c>
      <c r="N53" s="78">
        <v>84420.465046524812</v>
      </c>
      <c r="O53" s="78">
        <v>87982.074512948224</v>
      </c>
      <c r="P53" s="78">
        <v>88178.179620535419</v>
      </c>
      <c r="Q53" s="78">
        <v>88183.238994332452</v>
      </c>
      <c r="R53" s="78">
        <v>87990.03498444763</v>
      </c>
      <c r="S53" s="78">
        <v>85115.142067143635</v>
      </c>
      <c r="T53" s="78">
        <v>79107.185986490615</v>
      </c>
      <c r="U53" s="78">
        <v>76619.789949506798</v>
      </c>
      <c r="V53" s="78">
        <v>49105.797567808469</v>
      </c>
      <c r="W53" s="78">
        <v>65063.476238590592</v>
      </c>
      <c r="X53" s="78">
        <v>67685.885039503817</v>
      </c>
      <c r="Y53" s="78">
        <v>60556.077556518103</v>
      </c>
      <c r="Z53" s="78">
        <v>45997.487063265529</v>
      </c>
      <c r="AA53" s="78">
        <v>26310.106232072452</v>
      </c>
      <c r="AB53" s="79">
        <v>9643.1019874280883</v>
      </c>
      <c r="AC53" s="88">
        <v>8144613.9917268399</v>
      </c>
      <c r="AF53" s="1" t="s">
        <v>2</v>
      </c>
      <c r="AG53" s="1">
        <v>11</v>
      </c>
    </row>
    <row r="54" spans="1:33" ht="15.75" thickBot="1" x14ac:dyDescent="0.25">
      <c r="A54" s="125"/>
      <c r="B54" s="128"/>
      <c r="C54" s="69" t="s">
        <v>31</v>
      </c>
      <c r="D54" s="70">
        <v>30</v>
      </c>
      <c r="E54" s="67">
        <v>1931141.3628933146</v>
      </c>
      <c r="F54" s="68">
        <v>1453878.0284707295</v>
      </c>
      <c r="G54" s="68">
        <v>1245331.3401174124</v>
      </c>
      <c r="H54" s="68">
        <v>1331531.5212606224</v>
      </c>
      <c r="I54" s="68">
        <v>2222034.1576790879</v>
      </c>
      <c r="J54" s="68">
        <v>2294652.2602522825</v>
      </c>
      <c r="K54" s="68">
        <v>3067925.0733211301</v>
      </c>
      <c r="L54" s="68">
        <v>2301963.2769401553</v>
      </c>
      <c r="M54" s="68">
        <v>2510160.2951220181</v>
      </c>
      <c r="N54" s="68">
        <v>2645715.5177726084</v>
      </c>
      <c r="O54" s="68">
        <v>2673492.8420284376</v>
      </c>
      <c r="P54" s="68">
        <v>2678552.7209171895</v>
      </c>
      <c r="Q54" s="68">
        <v>2674396.0222759051</v>
      </c>
      <c r="R54" s="68">
        <v>2667917.8714666991</v>
      </c>
      <c r="S54" s="68">
        <v>2650561.5789113101</v>
      </c>
      <c r="T54" s="68">
        <v>2613196.9118666416</v>
      </c>
      <c r="U54" s="68">
        <v>2596217.0664296169</v>
      </c>
      <c r="V54" s="68">
        <v>2058445.628833903</v>
      </c>
      <c r="W54" s="68">
        <v>2426178.8260915214</v>
      </c>
      <c r="X54" s="68">
        <v>2420050.8244551714</v>
      </c>
      <c r="Y54" s="68">
        <v>2168231.5827263785</v>
      </c>
      <c r="Z54" s="68">
        <v>1687970.8538286162</v>
      </c>
      <c r="AA54" s="68">
        <v>1028292.0928825266</v>
      </c>
      <c r="AB54" s="77">
        <v>468096.63955612859</v>
      </c>
      <c r="AC54" s="87">
        <v>51815934.296099395</v>
      </c>
      <c r="AD54" s="87"/>
    </row>
    <row r="55" spans="1:33" ht="15" x14ac:dyDescent="0.2">
      <c r="A55" s="123">
        <v>49279</v>
      </c>
      <c r="B55" s="126">
        <v>50930121.290526733</v>
      </c>
      <c r="C55" s="61" t="s">
        <v>32</v>
      </c>
      <c r="D55" s="62">
        <v>19</v>
      </c>
      <c r="E55" s="83">
        <v>69257.664448872296</v>
      </c>
      <c r="F55" s="84">
        <v>51830.525927971801</v>
      </c>
      <c r="G55" s="84">
        <v>44115.718374894066</v>
      </c>
      <c r="H55" s="84">
        <v>46166.830660417996</v>
      </c>
      <c r="I55" s="84">
        <v>72320.526353492605</v>
      </c>
      <c r="J55" s="84">
        <v>67666.228090670251</v>
      </c>
      <c r="K55" s="84">
        <v>100996.11285081813</v>
      </c>
      <c r="L55" s="84">
        <v>84421.136013968673</v>
      </c>
      <c r="M55" s="84">
        <v>87051.581388491715</v>
      </c>
      <c r="N55" s="84">
        <v>87293.2738904867</v>
      </c>
      <c r="O55" s="84">
        <v>87494.583816303901</v>
      </c>
      <c r="P55" s="84">
        <v>87656.365529638832</v>
      </c>
      <c r="Q55" s="84">
        <v>87605.642788067562</v>
      </c>
      <c r="R55" s="84">
        <v>87408.804734134726</v>
      </c>
      <c r="S55" s="84">
        <v>87367.278015869728</v>
      </c>
      <c r="T55" s="84">
        <v>87284.172470507459</v>
      </c>
      <c r="U55" s="84">
        <v>87184.244005105575</v>
      </c>
      <c r="V55" s="84">
        <v>69079.890269714742</v>
      </c>
      <c r="W55" s="84">
        <v>83405.778666118189</v>
      </c>
      <c r="X55" s="84">
        <v>83943.41342288263</v>
      </c>
      <c r="Y55" s="84">
        <v>77134.336190257251</v>
      </c>
      <c r="Z55" s="84">
        <v>63458.397720811554</v>
      </c>
      <c r="AA55" s="84">
        <v>41497.811980978549</v>
      </c>
      <c r="AB55" s="85">
        <v>21609.3976298612</v>
      </c>
      <c r="AC55" s="86">
        <v>33501744.589566384</v>
      </c>
      <c r="AF55" s="1" t="s">
        <v>1</v>
      </c>
      <c r="AG55" s="1">
        <v>12</v>
      </c>
    </row>
    <row r="56" spans="1:33" ht="15" x14ac:dyDescent="0.2">
      <c r="A56" s="124"/>
      <c r="B56" s="126"/>
      <c r="C56" s="63" t="s">
        <v>33</v>
      </c>
      <c r="D56" s="64">
        <v>5</v>
      </c>
      <c r="E56" s="80">
        <v>76429.645624162018</v>
      </c>
      <c r="F56" s="81">
        <v>57754.896204316712</v>
      </c>
      <c r="G56" s="81">
        <v>47735.284637137782</v>
      </c>
      <c r="H56" s="81">
        <v>46422.589107928652</v>
      </c>
      <c r="I56" s="81">
        <v>60659.911619251281</v>
      </c>
      <c r="J56" s="81">
        <v>41387.646651899355</v>
      </c>
      <c r="K56" s="81">
        <v>66359.281051544691</v>
      </c>
      <c r="L56" s="81">
        <v>69134.491892186838</v>
      </c>
      <c r="M56" s="81">
        <v>81934.52573284664</v>
      </c>
      <c r="N56" s="81">
        <v>86418.11361095772</v>
      </c>
      <c r="O56" s="81">
        <v>87022.221759007894</v>
      </c>
      <c r="P56" s="81">
        <v>87112.330252165542</v>
      </c>
      <c r="Q56" s="81">
        <v>87051.305178973184</v>
      </c>
      <c r="R56" s="81">
        <v>86822.876204839195</v>
      </c>
      <c r="S56" s="81">
        <v>86595.426828148455</v>
      </c>
      <c r="T56" s="81">
        <v>85506.515617243116</v>
      </c>
      <c r="U56" s="81">
        <v>83877.244560045059</v>
      </c>
      <c r="V56" s="81">
        <v>51631.511759425746</v>
      </c>
      <c r="W56" s="81">
        <v>66483.492074781039</v>
      </c>
      <c r="X56" s="81">
        <v>67690.479635658339</v>
      </c>
      <c r="Y56" s="81">
        <v>62932.158037119589</v>
      </c>
      <c r="Z56" s="81">
        <v>52502.510313904633</v>
      </c>
      <c r="AA56" s="81">
        <v>37009.985424868479</v>
      </c>
      <c r="AB56" s="82">
        <v>19953.346769844709</v>
      </c>
      <c r="AC56" s="87">
        <v>7982138.952741283</v>
      </c>
      <c r="AF56" s="1" t="s">
        <v>3</v>
      </c>
      <c r="AG56" s="1">
        <v>12</v>
      </c>
    </row>
    <row r="57" spans="1:33" ht="15" x14ac:dyDescent="0.2">
      <c r="A57" s="124"/>
      <c r="B57" s="126"/>
      <c r="C57" s="65" t="s">
        <v>34</v>
      </c>
      <c r="D57" s="66">
        <v>7</v>
      </c>
      <c r="E57" s="102">
        <v>81009.689625060375</v>
      </c>
      <c r="F57" s="78">
        <v>60904.727168154095</v>
      </c>
      <c r="G57" s="78">
        <v>48335.999175413614</v>
      </c>
      <c r="H57" s="78">
        <v>41699.061876573956</v>
      </c>
      <c r="I57" s="78">
        <v>43216.740147800803</v>
      </c>
      <c r="J57" s="78">
        <v>15459.268105373421</v>
      </c>
      <c r="K57" s="78">
        <v>31368.436026217045</v>
      </c>
      <c r="L57" s="78">
        <v>28546.591685394767</v>
      </c>
      <c r="M57" s="78">
        <v>53821.924658740165</v>
      </c>
      <c r="N57" s="78">
        <v>72541.601132553376</v>
      </c>
      <c r="O57" s="78">
        <v>77683.79774109619</v>
      </c>
      <c r="P57" s="78">
        <v>81049.755250029644</v>
      </c>
      <c r="Q57" s="78">
        <v>82762.8232615413</v>
      </c>
      <c r="R57" s="78">
        <v>82183.52014206785</v>
      </c>
      <c r="S57" s="78">
        <v>78191.32363808302</v>
      </c>
      <c r="T57" s="78">
        <v>72371.566005787361</v>
      </c>
      <c r="U57" s="78">
        <v>70697.459813400521</v>
      </c>
      <c r="V57" s="78">
        <v>42629.367411807194</v>
      </c>
      <c r="W57" s="78">
        <v>61127.717820009471</v>
      </c>
      <c r="X57" s="78">
        <v>64460.040594223145</v>
      </c>
      <c r="Y57" s="78">
        <v>59491.209004171222</v>
      </c>
      <c r="Z57" s="78">
        <v>48556.670621361402</v>
      </c>
      <c r="AA57" s="78">
        <v>32773.878449590673</v>
      </c>
      <c r="AB57" s="79">
        <v>18579.366105414385</v>
      </c>
      <c r="AC57" s="88">
        <v>9446237.7482190561</v>
      </c>
      <c r="AF57" s="1" t="s">
        <v>2</v>
      </c>
      <c r="AG57" s="1">
        <v>12</v>
      </c>
    </row>
    <row r="58" spans="1:33" ht="15.75" thickBot="1" x14ac:dyDescent="0.25">
      <c r="A58" s="125"/>
      <c r="B58" s="128"/>
      <c r="C58" s="69" t="s">
        <v>31</v>
      </c>
      <c r="D58" s="70">
        <v>31</v>
      </c>
      <c r="E58" s="103">
        <v>2265111.6800248064</v>
      </c>
      <c r="F58" s="104">
        <v>1699887.5638301265</v>
      </c>
      <c r="G58" s="104">
        <v>1415227.0665365716</v>
      </c>
      <c r="H58" s="104">
        <v>1401176.1612236029</v>
      </c>
      <c r="I58" s="104">
        <v>1979906.7398472214</v>
      </c>
      <c r="J58" s="104">
        <v>1600811.4437198455</v>
      </c>
      <c r="K58" s="104">
        <v>2470301.6016067872</v>
      </c>
      <c r="L58" s="104">
        <v>2149500.1855241023</v>
      </c>
      <c r="M58" s="104">
        <v>2440406.1476567569</v>
      </c>
      <c r="N58" s="104">
        <v>2598453.9799019098</v>
      </c>
      <c r="O58" s="104">
        <v>2641294.7854924868</v>
      </c>
      <c r="P58" s="104">
        <v>2668380.8830741732</v>
      </c>
      <c r="Q58" s="104">
        <v>2679103.5016989387</v>
      </c>
      <c r="R58" s="104">
        <v>2670166.3119672309</v>
      </c>
      <c r="S58" s="104">
        <v>2640294.6819088482</v>
      </c>
      <c r="T58" s="104">
        <v>2592532.8170663686</v>
      </c>
      <c r="U58" s="104">
        <v>2570769.077591035</v>
      </c>
      <c r="V58" s="104">
        <v>1869081.045804359</v>
      </c>
      <c r="W58" s="104">
        <v>2345021.2797702169</v>
      </c>
      <c r="X58" s="104">
        <v>2384597.5373726236</v>
      </c>
      <c r="Y58" s="104">
        <v>2196651.6408296842</v>
      </c>
      <c r="Z58" s="104">
        <v>1808118.8026144723</v>
      </c>
      <c r="AA58" s="104">
        <v>1202925.5039100696</v>
      </c>
      <c r="AB58" s="105">
        <v>640400.85155448702</v>
      </c>
      <c r="AC58" s="106">
        <v>50930121.290526725</v>
      </c>
      <c r="AD58" s="87"/>
    </row>
    <row r="59" spans="1:33" s="5" customFormat="1" x14ac:dyDescent="0.2">
      <c r="AC59" s="16">
        <v>589798955.5807755</v>
      </c>
      <c r="AD59" s="101"/>
    </row>
    <row r="60" spans="1:33" s="5" customFormat="1" ht="15.75" x14ac:dyDescent="0.2">
      <c r="B60" s="15" t="s">
        <v>41</v>
      </c>
      <c r="Z60" s="6"/>
      <c r="AA60" s="6"/>
      <c r="AB60" s="6"/>
    </row>
    <row r="61" spans="1:33" s="5" customFormat="1" ht="18" x14ac:dyDescent="0.25">
      <c r="B61" s="15" t="s">
        <v>48</v>
      </c>
      <c r="W61" s="14"/>
      <c r="Z61" s="7" t="s">
        <v>55</v>
      </c>
    </row>
    <row r="62" spans="1:33" ht="18" x14ac:dyDescent="0.25">
      <c r="B62" s="73"/>
      <c r="Z62" s="74"/>
    </row>
  </sheetData>
  <mergeCells count="26">
    <mergeCell ref="D2:E2"/>
    <mergeCell ref="C9:D9"/>
    <mergeCell ref="A11:A14"/>
    <mergeCell ref="B11:B14"/>
    <mergeCell ref="A15:A18"/>
    <mergeCell ref="B15:B18"/>
    <mergeCell ref="A19:A22"/>
    <mergeCell ref="B19:B22"/>
    <mergeCell ref="A23:A26"/>
    <mergeCell ref="B23:B26"/>
    <mergeCell ref="A27:A30"/>
    <mergeCell ref="B27:B30"/>
    <mergeCell ref="A31:A34"/>
    <mergeCell ref="B31:B34"/>
    <mergeCell ref="A35:A38"/>
    <mergeCell ref="B35:B38"/>
    <mergeCell ref="A39:A42"/>
    <mergeCell ref="B39:B42"/>
    <mergeCell ref="A55:A58"/>
    <mergeCell ref="B55:B58"/>
    <mergeCell ref="A43:A46"/>
    <mergeCell ref="B43:B46"/>
    <mergeCell ref="A47:A50"/>
    <mergeCell ref="B47:B50"/>
    <mergeCell ref="A51:A54"/>
    <mergeCell ref="B51:B54"/>
  </mergeCells>
  <printOptions horizontalCentered="1" verticalCentered="1"/>
  <pageMargins left="0.39370078740157483" right="0.32" top="0.48" bottom="0.66" header="0" footer="0"/>
  <pageSetup scale="30" orientation="landscape" r:id="rId1"/>
  <headerFooter alignWithMargins="0">
    <oddHeader>&amp;C&amp;"Arial"&amp;8&amp;K000000INTERNAL&amp;1#</oddHeader>
  </headerFooter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381A42-E6EC-4835-A31A-6F791446497F}">
  <sheetPr>
    <tabColor theme="3" tint="0.39997558519241921"/>
    <pageSetUpPr fitToPage="1"/>
  </sheetPr>
  <dimension ref="A1:AG62"/>
  <sheetViews>
    <sheetView showGridLines="0" zoomScale="90" workbookViewId="0">
      <pane xSplit="4" ySplit="10" topLeftCell="E11" activePane="bottomRight" state="frozen"/>
      <selection activeCell="M39" sqref="M39"/>
      <selection pane="topRight" activeCell="M39" sqref="M39"/>
      <selection pane="bottomLeft" activeCell="M39" sqref="M39"/>
      <selection pane="bottomRight" activeCell="M39" sqref="M39"/>
    </sheetView>
  </sheetViews>
  <sheetFormatPr baseColWidth="10" defaultColWidth="0" defaultRowHeight="12.75" x14ac:dyDescent="0.2"/>
  <cols>
    <col min="1" max="1" width="8.28515625" style="1" customWidth="1"/>
    <col min="2" max="2" width="15.5703125" style="1" customWidth="1"/>
    <col min="3" max="4" width="13.28515625" style="1" customWidth="1"/>
    <col min="5" max="25" width="14.42578125" style="1" bestFit="1" customWidth="1"/>
    <col min="26" max="26" width="15.85546875" style="1" customWidth="1"/>
    <col min="27" max="28" width="14.42578125" style="1" bestFit="1" customWidth="1"/>
    <col min="29" max="29" width="17.7109375" style="1" customWidth="1"/>
    <col min="30" max="30" width="19.85546875" style="1" customWidth="1"/>
    <col min="31" max="31" width="3.42578125" style="1" hidden="1" customWidth="1"/>
    <col min="32" max="32" width="5.28515625" style="1" hidden="1" customWidth="1"/>
    <col min="33" max="33" width="9.85546875" style="1" hidden="1" customWidth="1"/>
    <col min="34" max="16384" width="3.42578125" style="1" hidden="1"/>
  </cols>
  <sheetData>
    <row r="1" spans="1:33" ht="15" x14ac:dyDescent="0.2">
      <c r="A1" s="91" t="s">
        <v>65</v>
      </c>
      <c r="B1" s="92"/>
      <c r="C1" s="92"/>
      <c r="D1" s="92"/>
    </row>
    <row r="2" spans="1:33" ht="15.75" x14ac:dyDescent="0.2">
      <c r="A2" s="91" t="s">
        <v>52</v>
      </c>
      <c r="B2" s="92"/>
      <c r="C2" s="92"/>
      <c r="D2" s="129"/>
      <c r="E2" s="129"/>
      <c r="F2" s="51"/>
    </row>
    <row r="3" spans="1:33" ht="15.75" x14ac:dyDescent="0.2">
      <c r="A3" s="91" t="s">
        <v>53</v>
      </c>
      <c r="B3" s="92"/>
      <c r="C3" s="92"/>
      <c r="D3" s="93" t="s">
        <v>90</v>
      </c>
      <c r="E3" s="51"/>
      <c r="F3" s="51"/>
    </row>
    <row r="4" spans="1:33" ht="15.75" x14ac:dyDescent="0.2">
      <c r="A4" s="91" t="s">
        <v>54</v>
      </c>
      <c r="B4" s="92"/>
      <c r="C4" s="92"/>
      <c r="D4" s="94"/>
      <c r="E4" s="51"/>
      <c r="F4" s="51"/>
      <c r="H4" s="53"/>
    </row>
    <row r="5" spans="1:33" ht="15.75" x14ac:dyDescent="0.2">
      <c r="A5" s="91" t="s">
        <v>56</v>
      </c>
      <c r="B5" s="92"/>
      <c r="C5" s="92"/>
      <c r="D5" s="94"/>
      <c r="E5" s="51"/>
      <c r="F5" s="51"/>
    </row>
    <row r="6" spans="1:33" ht="15.75" x14ac:dyDescent="0.2">
      <c r="A6" s="91" t="s">
        <v>28</v>
      </c>
      <c r="B6" s="92"/>
      <c r="C6" s="92"/>
      <c r="D6" s="95">
        <v>2035</v>
      </c>
      <c r="E6" s="54"/>
      <c r="F6" s="54"/>
    </row>
    <row r="7" spans="1:33" ht="15.75" x14ac:dyDescent="0.2">
      <c r="A7" s="91" t="s">
        <v>29</v>
      </c>
      <c r="B7" s="92"/>
      <c r="C7" s="92"/>
      <c r="D7" s="96" t="s">
        <v>79</v>
      </c>
      <c r="E7" s="51"/>
      <c r="F7" s="51"/>
    </row>
    <row r="8" spans="1:33" ht="13.5" customHeight="1" x14ac:dyDescent="0.25">
      <c r="A8" s="97" t="s">
        <v>57</v>
      </c>
      <c r="B8" s="92"/>
      <c r="C8" s="92"/>
      <c r="D8" s="96" t="s">
        <v>35</v>
      </c>
    </row>
    <row r="9" spans="1:33" ht="16.5" thickBot="1" x14ac:dyDescent="0.25">
      <c r="C9" s="122"/>
      <c r="D9" s="122"/>
    </row>
    <row r="10" spans="1:33" s="60" customFormat="1" ht="32.25" thickBot="1" x14ac:dyDescent="0.25">
      <c r="A10" s="3" t="s">
        <v>95</v>
      </c>
      <c r="B10" s="4" t="s">
        <v>49</v>
      </c>
      <c r="C10" s="4" t="s">
        <v>51</v>
      </c>
      <c r="D10" s="57" t="s">
        <v>50</v>
      </c>
      <c r="E10" s="58" t="s">
        <v>4</v>
      </c>
      <c r="F10" s="59" t="s">
        <v>5</v>
      </c>
      <c r="G10" s="59" t="s">
        <v>6</v>
      </c>
      <c r="H10" s="59" t="s">
        <v>7</v>
      </c>
      <c r="I10" s="59" t="s">
        <v>8</v>
      </c>
      <c r="J10" s="59" t="s">
        <v>9</v>
      </c>
      <c r="K10" s="59" t="s">
        <v>10</v>
      </c>
      <c r="L10" s="59" t="s">
        <v>11</v>
      </c>
      <c r="M10" s="59" t="s">
        <v>12</v>
      </c>
      <c r="N10" s="59" t="s">
        <v>13</v>
      </c>
      <c r="O10" s="59" t="s">
        <v>14</v>
      </c>
      <c r="P10" s="59" t="s">
        <v>15</v>
      </c>
      <c r="Q10" s="59" t="s">
        <v>16</v>
      </c>
      <c r="R10" s="59" t="s">
        <v>17</v>
      </c>
      <c r="S10" s="59" t="s">
        <v>18</v>
      </c>
      <c r="T10" s="59" t="s">
        <v>19</v>
      </c>
      <c r="U10" s="59" t="s">
        <v>20</v>
      </c>
      <c r="V10" s="59" t="s">
        <v>21</v>
      </c>
      <c r="W10" s="59" t="s">
        <v>22</v>
      </c>
      <c r="X10" s="59" t="s">
        <v>23</v>
      </c>
      <c r="Y10" s="59" t="s">
        <v>24</v>
      </c>
      <c r="Z10" s="59" t="s">
        <v>25</v>
      </c>
      <c r="AA10" s="59" t="s">
        <v>26</v>
      </c>
      <c r="AB10" s="76" t="s">
        <v>27</v>
      </c>
      <c r="AC10" s="75" t="s">
        <v>31</v>
      </c>
    </row>
    <row r="11" spans="1:33" ht="15" x14ac:dyDescent="0.2">
      <c r="A11" s="124">
        <v>49310</v>
      </c>
      <c r="B11" s="126">
        <v>42499462.962463267</v>
      </c>
      <c r="C11" s="61" t="s">
        <v>32</v>
      </c>
      <c r="D11" s="62">
        <v>21</v>
      </c>
      <c r="E11" s="83">
        <v>56567.716050884963</v>
      </c>
      <c r="F11" s="84">
        <v>41937.004904570837</v>
      </c>
      <c r="G11" s="84">
        <v>35079.063592049963</v>
      </c>
      <c r="H11" s="84">
        <v>36841.961769022855</v>
      </c>
      <c r="I11" s="84">
        <v>61858.552357437795</v>
      </c>
      <c r="J11" s="84">
        <v>62986.558060860429</v>
      </c>
      <c r="K11" s="84">
        <v>89633.721468644042</v>
      </c>
      <c r="L11" s="84">
        <v>53714.256335593716</v>
      </c>
      <c r="M11" s="84">
        <v>55289.828277061264</v>
      </c>
      <c r="N11" s="84">
        <v>55336.125413879352</v>
      </c>
      <c r="O11" s="84">
        <v>54440.485900907697</v>
      </c>
      <c r="P11" s="84">
        <v>53732.514607298959</v>
      </c>
      <c r="Q11" s="84">
        <v>53505.467078588073</v>
      </c>
      <c r="R11" s="84">
        <v>53886.287793443335</v>
      </c>
      <c r="S11" s="84">
        <v>54294.613503120439</v>
      </c>
      <c r="T11" s="84">
        <v>54722.960085660816</v>
      </c>
      <c r="U11" s="84">
        <v>55123.54151353475</v>
      </c>
      <c r="V11" s="84">
        <v>79207.554734663441</v>
      </c>
      <c r="W11" s="84">
        <v>93993.105687601506</v>
      </c>
      <c r="X11" s="84">
        <v>101750.00272482667</v>
      </c>
      <c r="Y11" s="84">
        <v>93693.301297153055</v>
      </c>
      <c r="Z11" s="84">
        <v>76543.284412939145</v>
      </c>
      <c r="AA11" s="84">
        <v>51216.004853864622</v>
      </c>
      <c r="AB11" s="85">
        <v>29344.829393065182</v>
      </c>
      <c r="AC11" s="86">
        <v>30548673.578150127</v>
      </c>
      <c r="AF11" s="1" t="s">
        <v>1</v>
      </c>
      <c r="AG11" s="1">
        <v>1</v>
      </c>
    </row>
    <row r="12" spans="1:33" ht="15" x14ac:dyDescent="0.2">
      <c r="A12" s="124"/>
      <c r="B12" s="126"/>
      <c r="C12" s="63" t="s">
        <v>33</v>
      </c>
      <c r="D12" s="64">
        <v>4</v>
      </c>
      <c r="E12" s="80">
        <v>68169.698803723601</v>
      </c>
      <c r="F12" s="81">
        <v>50141.653753179882</v>
      </c>
      <c r="G12" s="81">
        <v>41710.62429093635</v>
      </c>
      <c r="H12" s="81">
        <v>40432.224160192578</v>
      </c>
      <c r="I12" s="81">
        <v>52845.576384034684</v>
      </c>
      <c r="J12" s="81">
        <v>34661.03901625859</v>
      </c>
      <c r="K12" s="81">
        <v>55884.305070067261</v>
      </c>
      <c r="L12" s="81">
        <v>50951.441922940467</v>
      </c>
      <c r="M12" s="81">
        <v>54436.584147096328</v>
      </c>
      <c r="N12" s="81">
        <v>54472.288488710146</v>
      </c>
      <c r="O12" s="81">
        <v>54140.588543502468</v>
      </c>
      <c r="P12" s="81">
        <v>53942.830868203317</v>
      </c>
      <c r="Q12" s="81">
        <v>54137.45672364741</v>
      </c>
      <c r="R12" s="81">
        <v>55159.370563138218</v>
      </c>
      <c r="S12" s="81">
        <v>56052.697693809954</v>
      </c>
      <c r="T12" s="81">
        <v>56926.43086481822</v>
      </c>
      <c r="U12" s="81">
        <v>57568.352976019814</v>
      </c>
      <c r="V12" s="81">
        <v>62888.55237559892</v>
      </c>
      <c r="W12" s="81">
        <v>79282.678991172812</v>
      </c>
      <c r="X12" s="81">
        <v>86704.639785878826</v>
      </c>
      <c r="Y12" s="81">
        <v>81002.804829460452</v>
      </c>
      <c r="Z12" s="81">
        <v>67851.856713483721</v>
      </c>
      <c r="AA12" s="81">
        <v>48507.497873817803</v>
      </c>
      <c r="AB12" s="82">
        <v>30542.622326372421</v>
      </c>
      <c r="AC12" s="87">
        <v>5393655.2686642585</v>
      </c>
      <c r="AF12" s="1" t="s">
        <v>3</v>
      </c>
      <c r="AG12" s="1">
        <v>1</v>
      </c>
    </row>
    <row r="13" spans="1:33" ht="15" x14ac:dyDescent="0.2">
      <c r="A13" s="124"/>
      <c r="B13" s="126"/>
      <c r="C13" s="65" t="s">
        <v>34</v>
      </c>
      <c r="D13" s="66">
        <v>6</v>
      </c>
      <c r="E13" s="102">
        <v>68114.708353781985</v>
      </c>
      <c r="F13" s="78">
        <v>50233.929149147756</v>
      </c>
      <c r="G13" s="78">
        <v>38064.571707281597</v>
      </c>
      <c r="H13" s="78">
        <v>32624.397584408329</v>
      </c>
      <c r="I13" s="78">
        <v>33718.1681838242</v>
      </c>
      <c r="J13" s="78">
        <v>8195.5825080958512</v>
      </c>
      <c r="K13" s="78">
        <v>17348.268428445652</v>
      </c>
      <c r="L13" s="78">
        <v>10416.196884726114</v>
      </c>
      <c r="M13" s="78">
        <v>33489.402127667519</v>
      </c>
      <c r="N13" s="78">
        <v>49009.732765508692</v>
      </c>
      <c r="O13" s="78">
        <v>52589.056801921331</v>
      </c>
      <c r="P13" s="78">
        <v>53454.174398767391</v>
      </c>
      <c r="Q13" s="78">
        <v>53824.261226872426</v>
      </c>
      <c r="R13" s="78">
        <v>53237.591087898771</v>
      </c>
      <c r="S13" s="78">
        <v>52022.207139817023</v>
      </c>
      <c r="T13" s="78">
        <v>50641.392155521535</v>
      </c>
      <c r="U13" s="78">
        <v>49466.559696153134</v>
      </c>
      <c r="V13" s="78">
        <v>50275.919735393923</v>
      </c>
      <c r="W13" s="78">
        <v>67503.123920349841</v>
      </c>
      <c r="X13" s="78">
        <v>77499.760001459988</v>
      </c>
      <c r="Y13" s="78">
        <v>72913.923332215534</v>
      </c>
      <c r="Z13" s="78">
        <v>58845.882576799479</v>
      </c>
      <c r="AA13" s="78">
        <v>38546.996218801389</v>
      </c>
      <c r="AB13" s="79">
        <v>20819.879956620429</v>
      </c>
      <c r="AC13" s="88">
        <v>6557134.1156488806</v>
      </c>
      <c r="AF13" s="1" t="s">
        <v>2</v>
      </c>
      <c r="AG13" s="1">
        <v>1</v>
      </c>
    </row>
    <row r="14" spans="1:33" ht="15.75" thickBot="1" x14ac:dyDescent="0.25">
      <c r="A14" s="125"/>
      <c r="B14" s="128"/>
      <c r="C14" s="71" t="s">
        <v>31</v>
      </c>
      <c r="D14" s="72">
        <v>31</v>
      </c>
      <c r="E14" s="67">
        <v>1869289.0824061707</v>
      </c>
      <c r="F14" s="68">
        <v>1382647.2929035935</v>
      </c>
      <c r="G14" s="68">
        <v>1131890.2628404843</v>
      </c>
      <c r="H14" s="68">
        <v>1131156.4792967003</v>
      </c>
      <c r="I14" s="68">
        <v>1712720.9141452778</v>
      </c>
      <c r="J14" s="68">
        <v>1510535.3703916785</v>
      </c>
      <c r="K14" s="68">
        <v>2209934.9816924678</v>
      </c>
      <c r="L14" s="68">
        <v>1394302.3320475866</v>
      </c>
      <c r="M14" s="68">
        <v>1579769.1431726769</v>
      </c>
      <c r="N14" s="68">
        <v>1674006.1842393591</v>
      </c>
      <c r="O14" s="68">
        <v>1675346.8989045995</v>
      </c>
      <c r="P14" s="68">
        <v>1664879.1766186957</v>
      </c>
      <c r="Q14" s="68">
        <v>1663110.2029061737</v>
      </c>
      <c r="R14" s="68">
        <v>1671675.0724422557</v>
      </c>
      <c r="S14" s="68">
        <v>1676530.9171796713</v>
      </c>
      <c r="T14" s="68">
        <v>1680736.2381912791</v>
      </c>
      <c r="U14" s="68">
        <v>1684667.1418652278</v>
      </c>
      <c r="V14" s="68">
        <v>2216568.3773426916</v>
      </c>
      <c r="W14" s="68">
        <v>2696004.6789264223</v>
      </c>
      <c r="X14" s="68">
        <v>2948567.1763736354</v>
      </c>
      <c r="Y14" s="68">
        <v>2729054.0865513491</v>
      </c>
      <c r="Z14" s="68">
        <v>2231891.6949864537</v>
      </c>
      <c r="AA14" s="68">
        <v>1500848.0707392367</v>
      </c>
      <c r="AB14" s="77">
        <v>863331.18629958108</v>
      </c>
      <c r="AC14" s="87">
        <v>42499462.962463267</v>
      </c>
      <c r="AD14" s="87"/>
    </row>
    <row r="15" spans="1:33" ht="15" x14ac:dyDescent="0.2">
      <c r="A15" s="124">
        <v>49341</v>
      </c>
      <c r="B15" s="126">
        <v>44730322.352877282</v>
      </c>
      <c r="C15" s="61" t="s">
        <v>32</v>
      </c>
      <c r="D15" s="62">
        <v>20</v>
      </c>
      <c r="E15" s="83">
        <v>65699.827958186725</v>
      </c>
      <c r="F15" s="84">
        <v>51400.158597349939</v>
      </c>
      <c r="G15" s="84">
        <v>44894.417164315601</v>
      </c>
      <c r="H15" s="84">
        <v>48968.150063958958</v>
      </c>
      <c r="I15" s="84">
        <v>89592.549192962324</v>
      </c>
      <c r="J15" s="84">
        <v>117104.59435276448</v>
      </c>
      <c r="K15" s="84">
        <v>130574.15886467758</v>
      </c>
      <c r="L15" s="84">
        <v>55221.384908365013</v>
      </c>
      <c r="M15" s="84">
        <v>54013.461400202868</v>
      </c>
      <c r="N15" s="84">
        <v>53417.307503138691</v>
      </c>
      <c r="O15" s="84">
        <v>52728.216468453211</v>
      </c>
      <c r="P15" s="84">
        <v>52244.09228129097</v>
      </c>
      <c r="Q15" s="84">
        <v>52708.78477583632</v>
      </c>
      <c r="R15" s="84">
        <v>53181.486686102071</v>
      </c>
      <c r="S15" s="84">
        <v>53037.731109956505</v>
      </c>
      <c r="T15" s="84">
        <v>53056.392466935802</v>
      </c>
      <c r="U15" s="84">
        <v>53317.494381858669</v>
      </c>
      <c r="V15" s="84">
        <v>89728.925360672933</v>
      </c>
      <c r="W15" s="84">
        <v>103472.79887412617</v>
      </c>
      <c r="X15" s="84">
        <v>113910.50779884681</v>
      </c>
      <c r="Y15" s="84">
        <v>105198.30807129441</v>
      </c>
      <c r="Z15" s="84">
        <v>86479.270817901517</v>
      </c>
      <c r="AA15" s="84">
        <v>58040.300136528567</v>
      </c>
      <c r="AB15" s="85">
        <v>33368.810664809971</v>
      </c>
      <c r="AC15" s="86">
        <v>33427182.598010719</v>
      </c>
      <c r="AF15" s="1" t="s">
        <v>1</v>
      </c>
      <c r="AG15" s="1">
        <v>2</v>
      </c>
    </row>
    <row r="16" spans="1:33" ht="15" x14ac:dyDescent="0.2">
      <c r="A16" s="124"/>
      <c r="B16" s="126"/>
      <c r="C16" s="63" t="s">
        <v>33</v>
      </c>
      <c r="D16" s="64">
        <v>4</v>
      </c>
      <c r="E16" s="80">
        <v>76228.210552660603</v>
      </c>
      <c r="F16" s="81">
        <v>61060.932799819326</v>
      </c>
      <c r="G16" s="81">
        <v>51857.794603841292</v>
      </c>
      <c r="H16" s="81">
        <v>50905.229547429757</v>
      </c>
      <c r="I16" s="81">
        <v>65737.775306276002</v>
      </c>
      <c r="J16" s="81">
        <v>49081.300582788004</v>
      </c>
      <c r="K16" s="81">
        <v>76971.106126541228</v>
      </c>
      <c r="L16" s="81">
        <v>57293.324065738081</v>
      </c>
      <c r="M16" s="81">
        <v>55265.152282067917</v>
      </c>
      <c r="N16" s="81">
        <v>53891.438553532404</v>
      </c>
      <c r="O16" s="81">
        <v>53085.777671915217</v>
      </c>
      <c r="P16" s="81">
        <v>52586.372748581176</v>
      </c>
      <c r="Q16" s="81">
        <v>52813.707065813083</v>
      </c>
      <c r="R16" s="81">
        <v>53795.282389472668</v>
      </c>
      <c r="S16" s="81">
        <v>54818.497644749586</v>
      </c>
      <c r="T16" s="81">
        <v>55444.17324608178</v>
      </c>
      <c r="U16" s="81">
        <v>55949.232949990736</v>
      </c>
      <c r="V16" s="81">
        <v>72867.268937630128</v>
      </c>
      <c r="W16" s="81">
        <v>87088.394619936123</v>
      </c>
      <c r="X16" s="81">
        <v>96382.339071999377</v>
      </c>
      <c r="Y16" s="81">
        <v>90306.197314428966</v>
      </c>
      <c r="Z16" s="81">
        <v>76096.358883463065</v>
      </c>
      <c r="AA16" s="81">
        <v>54803.966323757661</v>
      </c>
      <c r="AB16" s="82">
        <v>35020.628049883271</v>
      </c>
      <c r="AC16" s="87">
        <v>5957401.8453535894</v>
      </c>
      <c r="AF16" s="1" t="s">
        <v>3</v>
      </c>
      <c r="AG16" s="1">
        <v>2</v>
      </c>
    </row>
    <row r="17" spans="1:33" ht="15" x14ac:dyDescent="0.2">
      <c r="A17" s="124"/>
      <c r="B17" s="126"/>
      <c r="C17" s="65" t="s">
        <v>34</v>
      </c>
      <c r="D17" s="66">
        <v>4</v>
      </c>
      <c r="E17" s="102">
        <v>74595.17038793664</v>
      </c>
      <c r="F17" s="78">
        <v>56500.919891270671</v>
      </c>
      <c r="G17" s="78">
        <v>45611.071371565631</v>
      </c>
      <c r="H17" s="78">
        <v>41231.488900414581</v>
      </c>
      <c r="I17" s="78">
        <v>44205.668479078668</v>
      </c>
      <c r="J17" s="78">
        <v>21086.643923103115</v>
      </c>
      <c r="K17" s="78">
        <v>35247.401977279165</v>
      </c>
      <c r="L17" s="78">
        <v>44541.637359792228</v>
      </c>
      <c r="M17" s="78">
        <v>58936.107804327774</v>
      </c>
      <c r="N17" s="78">
        <v>57384.116816954105</v>
      </c>
      <c r="O17" s="78">
        <v>56256.165811649211</v>
      </c>
      <c r="P17" s="78">
        <v>55652.438087508606</v>
      </c>
      <c r="Q17" s="78">
        <v>55495.520402011382</v>
      </c>
      <c r="R17" s="78">
        <v>55974.222488454827</v>
      </c>
      <c r="S17" s="78">
        <v>56790.598483950635</v>
      </c>
      <c r="T17" s="78">
        <v>57434.419562051015</v>
      </c>
      <c r="U17" s="78">
        <v>57819.440302849354</v>
      </c>
      <c r="V17" s="78">
        <v>59939.939429128113</v>
      </c>
      <c r="W17" s="78">
        <v>79268.874871087377</v>
      </c>
      <c r="X17" s="78">
        <v>93755.685172378842</v>
      </c>
      <c r="Y17" s="78">
        <v>89240.874964784773</v>
      </c>
      <c r="Z17" s="78">
        <v>71790.115719623835</v>
      </c>
      <c r="AA17" s="78">
        <v>45256.969253106188</v>
      </c>
      <c r="AB17" s="79">
        <v>22418.985917935992</v>
      </c>
      <c r="AC17" s="88">
        <v>5345737.9095129715</v>
      </c>
      <c r="AF17" s="1" t="s">
        <v>2</v>
      </c>
      <c r="AG17" s="1">
        <v>2</v>
      </c>
    </row>
    <row r="18" spans="1:33" ht="15.75" thickBot="1" x14ac:dyDescent="0.25">
      <c r="A18" s="125"/>
      <c r="B18" s="128"/>
      <c r="C18" s="69" t="s">
        <v>31</v>
      </c>
      <c r="D18" s="70">
        <v>28</v>
      </c>
      <c r="E18" s="67">
        <v>1917290.0829261234</v>
      </c>
      <c r="F18" s="68">
        <v>1498250.5827113588</v>
      </c>
      <c r="G18" s="68">
        <v>1287763.8071879398</v>
      </c>
      <c r="H18" s="68">
        <v>1347909.8750705565</v>
      </c>
      <c r="I18" s="68">
        <v>2231624.759000665</v>
      </c>
      <c r="J18" s="68">
        <v>2622763.6650788542</v>
      </c>
      <c r="K18" s="68">
        <v>3060357.2097088331</v>
      </c>
      <c r="L18" s="68">
        <v>1511767.5438694216</v>
      </c>
      <c r="M18" s="68">
        <v>1537074.2683496403</v>
      </c>
      <c r="N18" s="68">
        <v>1513448.3715447199</v>
      </c>
      <c r="O18" s="68">
        <v>1491932.1033033219</v>
      </c>
      <c r="P18" s="68">
        <v>1477837.0889701785</v>
      </c>
      <c r="Q18" s="68">
        <v>1487412.6053880244</v>
      </c>
      <c r="R18" s="68">
        <v>1502707.7532337513</v>
      </c>
      <c r="S18" s="68">
        <v>1507191.006713931</v>
      </c>
      <c r="T18" s="68">
        <v>1512642.2205712474</v>
      </c>
      <c r="U18" s="68">
        <v>1521424.5806485335</v>
      </c>
      <c r="V18" s="68">
        <v>2325807.3406804916</v>
      </c>
      <c r="W18" s="68">
        <v>2734885.0554466173</v>
      </c>
      <c r="X18" s="68">
        <v>3038762.2529544495</v>
      </c>
      <c r="Y18" s="68">
        <v>2822154.4505427433</v>
      </c>
      <c r="Z18" s="68">
        <v>2321131.3147703782</v>
      </c>
      <c r="AA18" s="68">
        <v>1561049.7450380269</v>
      </c>
      <c r="AB18" s="77">
        <v>897134.66916747647</v>
      </c>
      <c r="AC18" s="87">
        <v>44730322.352877282</v>
      </c>
      <c r="AD18" s="87"/>
    </row>
    <row r="19" spans="1:33" ht="15" x14ac:dyDescent="0.2">
      <c r="A19" s="123">
        <v>49369</v>
      </c>
      <c r="B19" s="126">
        <v>47741119.721716426</v>
      </c>
      <c r="C19" s="61" t="s">
        <v>32</v>
      </c>
      <c r="D19" s="62">
        <v>19</v>
      </c>
      <c r="E19" s="83">
        <v>66844.004519237817</v>
      </c>
      <c r="F19" s="84">
        <v>51763.980940191977</v>
      </c>
      <c r="G19" s="84">
        <v>46351.746014884127</v>
      </c>
      <c r="H19" s="84">
        <v>50839.083799487009</v>
      </c>
      <c r="I19" s="84">
        <v>90319.686573895844</v>
      </c>
      <c r="J19" s="84">
        <v>110474.98652599535</v>
      </c>
      <c r="K19" s="84">
        <v>123550.54228294425</v>
      </c>
      <c r="L19" s="84">
        <v>54076.505923155244</v>
      </c>
      <c r="M19" s="84">
        <v>52687.517611440155</v>
      </c>
      <c r="N19" s="84">
        <v>52026.722635385791</v>
      </c>
      <c r="O19" s="84">
        <v>51222.274537135425</v>
      </c>
      <c r="P19" s="84">
        <v>50750.029728327776</v>
      </c>
      <c r="Q19" s="84">
        <v>51284.024596526731</v>
      </c>
      <c r="R19" s="84">
        <v>51763.222980995124</v>
      </c>
      <c r="S19" s="84">
        <v>51526.485122549566</v>
      </c>
      <c r="T19" s="84">
        <v>51562.252469034887</v>
      </c>
      <c r="U19" s="84">
        <v>51781.488785548827</v>
      </c>
      <c r="V19" s="84">
        <v>93386.420087759776</v>
      </c>
      <c r="W19" s="84">
        <v>108494.77567307312</v>
      </c>
      <c r="X19" s="84">
        <v>115577.19572361581</v>
      </c>
      <c r="Y19" s="84">
        <v>105623.29312583085</v>
      </c>
      <c r="Z19" s="84">
        <v>85746.203236781104</v>
      </c>
      <c r="AA19" s="84">
        <v>59096.687334362992</v>
      </c>
      <c r="AB19" s="85">
        <v>35317.398955300239</v>
      </c>
      <c r="AC19" s="86">
        <v>31579264.054485731</v>
      </c>
      <c r="AF19" s="1" t="s">
        <v>1</v>
      </c>
      <c r="AG19" s="1">
        <v>3</v>
      </c>
    </row>
    <row r="20" spans="1:33" ht="15" x14ac:dyDescent="0.2">
      <c r="A20" s="124"/>
      <c r="B20" s="126"/>
      <c r="C20" s="63" t="s">
        <v>33</v>
      </c>
      <c r="D20" s="64">
        <v>5</v>
      </c>
      <c r="E20" s="80">
        <v>72871.643032795677</v>
      </c>
      <c r="F20" s="81">
        <v>56793.628841587379</v>
      </c>
      <c r="G20" s="81">
        <v>49687.696979751039</v>
      </c>
      <c r="H20" s="81">
        <v>48436.748229744233</v>
      </c>
      <c r="I20" s="81">
        <v>62531.014732921882</v>
      </c>
      <c r="J20" s="81">
        <v>44039.883307611562</v>
      </c>
      <c r="K20" s="81">
        <v>71149.749044136857</v>
      </c>
      <c r="L20" s="81">
        <v>54403.483380974038</v>
      </c>
      <c r="M20" s="81">
        <v>54706.053430210821</v>
      </c>
      <c r="N20" s="81">
        <v>53066.236928711907</v>
      </c>
      <c r="O20" s="81">
        <v>51863.438051751502</v>
      </c>
      <c r="P20" s="81">
        <v>51669.789374222637</v>
      </c>
      <c r="Q20" s="81">
        <v>51891.825239608173</v>
      </c>
      <c r="R20" s="81">
        <v>52889.225674221299</v>
      </c>
      <c r="S20" s="81">
        <v>53714.973525523208</v>
      </c>
      <c r="T20" s="81">
        <v>53829.38086377985</v>
      </c>
      <c r="U20" s="81">
        <v>54028.310637626921</v>
      </c>
      <c r="V20" s="81">
        <v>72951.112183314777</v>
      </c>
      <c r="W20" s="81">
        <v>91239.664840963393</v>
      </c>
      <c r="X20" s="81">
        <v>98299.550894581422</v>
      </c>
      <c r="Y20" s="81">
        <v>89971.426289848183</v>
      </c>
      <c r="Z20" s="81">
        <v>75434.727672659399</v>
      </c>
      <c r="AA20" s="81">
        <v>55761.736022592107</v>
      </c>
      <c r="AB20" s="82">
        <v>36586.586524372949</v>
      </c>
      <c r="AC20" s="87">
        <v>7289089.4285175558</v>
      </c>
      <c r="AF20" s="1" t="s">
        <v>3</v>
      </c>
      <c r="AG20" s="1">
        <v>3</v>
      </c>
    </row>
    <row r="21" spans="1:33" ht="15" x14ac:dyDescent="0.2">
      <c r="A21" s="124"/>
      <c r="B21" s="126"/>
      <c r="C21" s="65" t="s">
        <v>34</v>
      </c>
      <c r="D21" s="66">
        <v>7</v>
      </c>
      <c r="E21" s="102">
        <v>69720.034433637265</v>
      </c>
      <c r="F21" s="78">
        <v>51528.868886699151</v>
      </c>
      <c r="G21" s="78">
        <v>42923.926235561579</v>
      </c>
      <c r="H21" s="78">
        <v>39224.357653556603</v>
      </c>
      <c r="I21" s="78">
        <v>42549.629801072937</v>
      </c>
      <c r="J21" s="78">
        <v>15480.508589427174</v>
      </c>
      <c r="K21" s="78">
        <v>29093.430975046049</v>
      </c>
      <c r="L21" s="78">
        <v>40659.696397053558</v>
      </c>
      <c r="M21" s="78">
        <v>54219.617845356282</v>
      </c>
      <c r="N21" s="78">
        <v>55458.623281754713</v>
      </c>
      <c r="O21" s="78">
        <v>54151.403660929383</v>
      </c>
      <c r="P21" s="78">
        <v>53799.093600406144</v>
      </c>
      <c r="Q21" s="78">
        <v>53677.728537651106</v>
      </c>
      <c r="R21" s="78">
        <v>53879.282843974535</v>
      </c>
      <c r="S21" s="78">
        <v>54498.471719838744</v>
      </c>
      <c r="T21" s="78">
        <v>54872.26339328965</v>
      </c>
      <c r="U21" s="78">
        <v>54151.31333506095</v>
      </c>
      <c r="V21" s="78">
        <v>57806.098569481655</v>
      </c>
      <c r="W21" s="78">
        <v>76898.290391478862</v>
      </c>
      <c r="X21" s="78">
        <v>88784.367878054763</v>
      </c>
      <c r="Y21" s="78">
        <v>83515.882211454897</v>
      </c>
      <c r="Z21" s="78">
        <v>68240.019296732469</v>
      </c>
      <c r="AA21" s="78">
        <v>46257.525301904097</v>
      </c>
      <c r="AB21" s="79">
        <v>26147.599262453426</v>
      </c>
      <c r="AC21" s="88">
        <v>8872766.2387131341</v>
      </c>
      <c r="AF21" s="1" t="s">
        <v>2</v>
      </c>
      <c r="AG21" s="1">
        <v>3</v>
      </c>
    </row>
    <row r="22" spans="1:33" ht="15.75" thickBot="1" x14ac:dyDescent="0.25">
      <c r="A22" s="125"/>
      <c r="B22" s="128"/>
      <c r="C22" s="69" t="s">
        <v>31</v>
      </c>
      <c r="D22" s="70">
        <v>31</v>
      </c>
      <c r="E22" s="67">
        <v>2122434.5420649578</v>
      </c>
      <c r="F22" s="68">
        <v>1628185.8642784785</v>
      </c>
      <c r="G22" s="68">
        <v>1429589.1428304845</v>
      </c>
      <c r="H22" s="68">
        <v>1482696.8369138704</v>
      </c>
      <c r="I22" s="68">
        <v>2326576.5271761408</v>
      </c>
      <c r="J22" s="68">
        <v>2427587.72065796</v>
      </c>
      <c r="K22" s="68">
        <v>2906863.0654219477</v>
      </c>
      <c r="L22" s="68">
        <v>1584088.9042241946</v>
      </c>
      <c r="M22" s="68">
        <v>1654130.4266859111</v>
      </c>
      <c r="N22" s="68">
        <v>1642049.2776881724</v>
      </c>
      <c r="O22" s="68">
        <v>1611600.2320908364</v>
      </c>
      <c r="P22" s="68">
        <v>1599193.1669121839</v>
      </c>
      <c r="Q22" s="68">
        <v>1609599.6932956064</v>
      </c>
      <c r="R22" s="68">
        <v>1625102.3449178357</v>
      </c>
      <c r="S22" s="68">
        <v>1629067.3869949291</v>
      </c>
      <c r="T22" s="68">
        <v>1632935.5449835898</v>
      </c>
      <c r="U22" s="68">
        <v>1633049.0334589889</v>
      </c>
      <c r="V22" s="68">
        <v>2543740.2325703809</v>
      </c>
      <c r="W22" s="68">
        <v>3055887.0947335577</v>
      </c>
      <c r="X22" s="68">
        <v>3308955.0483679911</v>
      </c>
      <c r="Y22" s="68">
        <v>3041310.8763202112</v>
      </c>
      <c r="Z22" s="68">
        <v>2484031.6349392654</v>
      </c>
      <c r="AA22" s="68">
        <v>1725448.416579186</v>
      </c>
      <c r="AB22" s="77">
        <v>1036996.7076097433</v>
      </c>
      <c r="AC22" s="87">
        <v>47741119.721716419</v>
      </c>
      <c r="AD22" s="87"/>
    </row>
    <row r="23" spans="1:33" ht="15" x14ac:dyDescent="0.2">
      <c r="A23" s="123">
        <v>49400</v>
      </c>
      <c r="B23" s="126">
        <v>47159091.787991814</v>
      </c>
      <c r="C23" s="61" t="s">
        <v>32</v>
      </c>
      <c r="D23" s="62">
        <v>21</v>
      </c>
      <c r="E23" s="83">
        <v>61729.607164963221</v>
      </c>
      <c r="F23" s="84">
        <v>48088.047423828131</v>
      </c>
      <c r="G23" s="84">
        <v>42235.757089948274</v>
      </c>
      <c r="H23" s="84">
        <v>46763.781118872677</v>
      </c>
      <c r="I23" s="84">
        <v>86331.20954296214</v>
      </c>
      <c r="J23" s="84">
        <v>109626.87327623229</v>
      </c>
      <c r="K23" s="84">
        <v>125710.90608920825</v>
      </c>
      <c r="L23" s="84">
        <v>55358.594965836011</v>
      </c>
      <c r="M23" s="84">
        <v>54248.246678451651</v>
      </c>
      <c r="N23" s="84">
        <v>53737.551771035796</v>
      </c>
      <c r="O23" s="84">
        <v>53067.247394634272</v>
      </c>
      <c r="P23" s="84">
        <v>52655.946601110052</v>
      </c>
      <c r="Q23" s="84">
        <v>52992.945901355764</v>
      </c>
      <c r="R23" s="84">
        <v>53412.508178170188</v>
      </c>
      <c r="S23" s="84">
        <v>53333.433133586856</v>
      </c>
      <c r="T23" s="84">
        <v>53391.219369029961</v>
      </c>
      <c r="U23" s="84">
        <v>53621.213780223181</v>
      </c>
      <c r="V23" s="84">
        <v>92481.235853963459</v>
      </c>
      <c r="W23" s="84">
        <v>107497.00329459773</v>
      </c>
      <c r="X23" s="84">
        <v>113331.68486473913</v>
      </c>
      <c r="Y23" s="84">
        <v>104396.68271312966</v>
      </c>
      <c r="Z23" s="84">
        <v>85101.034036009747</v>
      </c>
      <c r="AA23" s="84">
        <v>57638.637121587788</v>
      </c>
      <c r="AB23" s="85">
        <v>34291.821622996489</v>
      </c>
      <c r="AC23" s="86">
        <v>34671906.968715936</v>
      </c>
      <c r="AF23" s="1" t="s">
        <v>1</v>
      </c>
      <c r="AG23" s="1">
        <v>4</v>
      </c>
    </row>
    <row r="24" spans="1:33" ht="15" x14ac:dyDescent="0.2">
      <c r="A24" s="124"/>
      <c r="B24" s="126"/>
      <c r="C24" s="63" t="s">
        <v>33</v>
      </c>
      <c r="D24" s="64">
        <v>4</v>
      </c>
      <c r="E24" s="80">
        <v>73801.076130053654</v>
      </c>
      <c r="F24" s="81">
        <v>57033.374409921329</v>
      </c>
      <c r="G24" s="81">
        <v>47291.201276593893</v>
      </c>
      <c r="H24" s="81">
        <v>46126.224923610222</v>
      </c>
      <c r="I24" s="81">
        <v>62067.748477781679</v>
      </c>
      <c r="J24" s="81">
        <v>46539.09277692029</v>
      </c>
      <c r="K24" s="81">
        <v>78567.024732873688</v>
      </c>
      <c r="L24" s="81">
        <v>57309.554922489617</v>
      </c>
      <c r="M24" s="81">
        <v>55210.353429142575</v>
      </c>
      <c r="N24" s="81">
        <v>53979.962714648616</v>
      </c>
      <c r="O24" s="81">
        <v>53224.781703661953</v>
      </c>
      <c r="P24" s="81">
        <v>52838.761380794349</v>
      </c>
      <c r="Q24" s="81">
        <v>53040.23649563286</v>
      </c>
      <c r="R24" s="81">
        <v>53874.548989509916</v>
      </c>
      <c r="S24" s="81">
        <v>54723.823371785031</v>
      </c>
      <c r="T24" s="81">
        <v>55107.786889505194</v>
      </c>
      <c r="U24" s="81">
        <v>55549.337091522757</v>
      </c>
      <c r="V24" s="81">
        <v>78156.039615078727</v>
      </c>
      <c r="W24" s="81">
        <v>93707.803432857239</v>
      </c>
      <c r="X24" s="81">
        <v>97949.332511156943</v>
      </c>
      <c r="Y24" s="81">
        <v>91126.818872021759</v>
      </c>
      <c r="Z24" s="81">
        <v>76236.05651894951</v>
      </c>
      <c r="AA24" s="81">
        <v>55024.12871395309</v>
      </c>
      <c r="AB24" s="82">
        <v>36603.722954717719</v>
      </c>
      <c r="AC24" s="87">
        <v>5940355.1693407306</v>
      </c>
      <c r="AF24" s="1" t="s">
        <v>3</v>
      </c>
      <c r="AG24" s="1">
        <v>4</v>
      </c>
    </row>
    <row r="25" spans="1:33" ht="15" x14ac:dyDescent="0.2">
      <c r="A25" s="124"/>
      <c r="B25" s="126"/>
      <c r="C25" s="65" t="s">
        <v>34</v>
      </c>
      <c r="D25" s="66">
        <v>5</v>
      </c>
      <c r="E25" s="102">
        <v>69063.073908024206</v>
      </c>
      <c r="F25" s="78">
        <v>51653.056837513686</v>
      </c>
      <c r="G25" s="78">
        <v>41683.219057978058</v>
      </c>
      <c r="H25" s="78">
        <v>36894.713093662976</v>
      </c>
      <c r="I25" s="78">
        <v>39372.82440320716</v>
      </c>
      <c r="J25" s="78">
        <v>13171.751187220647</v>
      </c>
      <c r="K25" s="78">
        <v>31363.863337426104</v>
      </c>
      <c r="L25" s="78">
        <v>42283.543690616127</v>
      </c>
      <c r="M25" s="78">
        <v>58636.015606188106</v>
      </c>
      <c r="N25" s="78">
        <v>57480.609889120205</v>
      </c>
      <c r="O25" s="78">
        <v>56482.737662911917</v>
      </c>
      <c r="P25" s="78">
        <v>56043.544957953411</v>
      </c>
      <c r="Q25" s="78">
        <v>55936.547711143787</v>
      </c>
      <c r="R25" s="78">
        <v>56169.03824792969</v>
      </c>
      <c r="S25" s="78">
        <v>56801.353351632912</v>
      </c>
      <c r="T25" s="78">
        <v>57437.504172139685</v>
      </c>
      <c r="U25" s="78">
        <v>57740.691669982931</v>
      </c>
      <c r="V25" s="78">
        <v>64006.590286459046</v>
      </c>
      <c r="W25" s="78">
        <v>83135.265486892153</v>
      </c>
      <c r="X25" s="78">
        <v>93562.418550827089</v>
      </c>
      <c r="Y25" s="78">
        <v>88479.049268038609</v>
      </c>
      <c r="Z25" s="78">
        <v>70945.098412690815</v>
      </c>
      <c r="AA25" s="78">
        <v>45819.464108157146</v>
      </c>
      <c r="AB25" s="79">
        <v>25203.955089313142</v>
      </c>
      <c r="AC25" s="88">
        <v>6546829.6499351505</v>
      </c>
      <c r="AF25" s="1" t="s">
        <v>2</v>
      </c>
      <c r="AG25" s="1">
        <v>4</v>
      </c>
    </row>
    <row r="26" spans="1:33" ht="15.75" thickBot="1" x14ac:dyDescent="0.25">
      <c r="A26" s="125"/>
      <c r="B26" s="128"/>
      <c r="C26" s="69" t="s">
        <v>31</v>
      </c>
      <c r="D26" s="70">
        <v>30</v>
      </c>
      <c r="E26" s="67">
        <v>1936841.4245245634</v>
      </c>
      <c r="F26" s="68">
        <v>1496247.7777276444</v>
      </c>
      <c r="G26" s="68">
        <v>1284531.7992851795</v>
      </c>
      <c r="H26" s="68">
        <v>1351017.8686590819</v>
      </c>
      <c r="I26" s="68">
        <v>2258090.5163293676</v>
      </c>
      <c r="J26" s="68">
        <v>2554179.4658446629</v>
      </c>
      <c r="K26" s="68">
        <v>3111016.4434919981</v>
      </c>
      <c r="L26" s="68">
        <v>1603186.4324255954</v>
      </c>
      <c r="M26" s="68">
        <v>1653234.6719949956</v>
      </c>
      <c r="N26" s="68">
        <v>1631811.4874959472</v>
      </c>
      <c r="O26" s="68">
        <v>1609725.0104165273</v>
      </c>
      <c r="P26" s="68">
        <v>1597347.6489362556</v>
      </c>
      <c r="Q26" s="68">
        <v>1604695.5484667213</v>
      </c>
      <c r="R26" s="68">
        <v>1618006.0589392623</v>
      </c>
      <c r="S26" s="68">
        <v>1622904.1560506287</v>
      </c>
      <c r="T26" s="68">
        <v>1628834.2751683486</v>
      </c>
      <c r="U26" s="68">
        <v>1636946.2961006924</v>
      </c>
      <c r="V26" s="68">
        <v>2574763.0628258428</v>
      </c>
      <c r="W26" s="68">
        <v>3047944.6103524421</v>
      </c>
      <c r="X26" s="68">
        <v>3239574.8049582848</v>
      </c>
      <c r="Y26" s="68">
        <v>2999232.8588040029</v>
      </c>
      <c r="Z26" s="68">
        <v>2446791.4328954569</v>
      </c>
      <c r="AA26" s="68">
        <v>1659605.2149499417</v>
      </c>
      <c r="AB26" s="77">
        <v>992562.92134836293</v>
      </c>
      <c r="AC26" s="87">
        <v>47159091.787991814</v>
      </c>
      <c r="AD26" s="87"/>
    </row>
    <row r="27" spans="1:33" ht="15" x14ac:dyDescent="0.2">
      <c r="A27" s="123">
        <v>49430</v>
      </c>
      <c r="B27" s="126">
        <v>45277715.961406164</v>
      </c>
      <c r="C27" s="61" t="s">
        <v>32</v>
      </c>
      <c r="D27" s="62">
        <v>20</v>
      </c>
      <c r="E27" s="83">
        <v>48525.875180055889</v>
      </c>
      <c r="F27" s="84">
        <v>31030.635939962543</v>
      </c>
      <c r="G27" s="84">
        <v>24941.555762045726</v>
      </c>
      <c r="H27" s="84">
        <v>27641.457626538289</v>
      </c>
      <c r="I27" s="84">
        <v>69336.615122385905</v>
      </c>
      <c r="J27" s="84">
        <v>105633.5820199259</v>
      </c>
      <c r="K27" s="84">
        <v>125544.19205248551</v>
      </c>
      <c r="L27" s="84">
        <v>51443.329692853309</v>
      </c>
      <c r="M27" s="84">
        <v>49812.329609723602</v>
      </c>
      <c r="N27" s="84">
        <v>48884.458928074833</v>
      </c>
      <c r="O27" s="84">
        <v>47996.76336040553</v>
      </c>
      <c r="P27" s="84">
        <v>47506.781983650173</v>
      </c>
      <c r="Q27" s="84">
        <v>48365.233098102879</v>
      </c>
      <c r="R27" s="84">
        <v>48898.079284443251</v>
      </c>
      <c r="S27" s="84">
        <v>48609.502892227967</v>
      </c>
      <c r="T27" s="84">
        <v>48569.240245491783</v>
      </c>
      <c r="U27" s="84">
        <v>48708.773867963922</v>
      </c>
      <c r="V27" s="84">
        <v>97521.753750808042</v>
      </c>
      <c r="W27" s="84">
        <v>120615.35621642885</v>
      </c>
      <c r="X27" s="84">
        <v>128204.34197053748</v>
      </c>
      <c r="Y27" s="84">
        <v>115743.69391623899</v>
      </c>
      <c r="Z27" s="84">
        <v>91430.498424879406</v>
      </c>
      <c r="AA27" s="84">
        <v>58880.835968127773</v>
      </c>
      <c r="AB27" s="85">
        <v>31738.746298945935</v>
      </c>
      <c r="AC27" s="86">
        <v>31311672.664246075</v>
      </c>
      <c r="AF27" s="1" t="s">
        <v>1</v>
      </c>
      <c r="AG27" s="1">
        <v>5</v>
      </c>
    </row>
    <row r="28" spans="1:33" ht="15" x14ac:dyDescent="0.2">
      <c r="A28" s="124"/>
      <c r="B28" s="126"/>
      <c r="C28" s="63" t="s">
        <v>33</v>
      </c>
      <c r="D28" s="64">
        <v>4</v>
      </c>
      <c r="E28" s="80">
        <v>63594.672353765753</v>
      </c>
      <c r="F28" s="81">
        <v>42863.171073378748</v>
      </c>
      <c r="G28" s="81">
        <v>33929.425365987867</v>
      </c>
      <c r="H28" s="81">
        <v>32228.323321991847</v>
      </c>
      <c r="I28" s="81">
        <v>49900.428900904808</v>
      </c>
      <c r="J28" s="81">
        <v>37474.696313376291</v>
      </c>
      <c r="K28" s="81">
        <v>73949.371376091527</v>
      </c>
      <c r="L28" s="81">
        <v>53593.000849646436</v>
      </c>
      <c r="M28" s="81">
        <v>50866.49951746194</v>
      </c>
      <c r="N28" s="81">
        <v>49191.324604787253</v>
      </c>
      <c r="O28" s="81">
        <v>48215.528388424493</v>
      </c>
      <c r="P28" s="81">
        <v>47756.191870880357</v>
      </c>
      <c r="Q28" s="81">
        <v>48213.69753068508</v>
      </c>
      <c r="R28" s="81">
        <v>49616.156056145584</v>
      </c>
      <c r="S28" s="81">
        <v>50914.573698689885</v>
      </c>
      <c r="T28" s="81">
        <v>51737.33289241184</v>
      </c>
      <c r="U28" s="81">
        <v>52214.596981200062</v>
      </c>
      <c r="V28" s="81">
        <v>77051.456271237548</v>
      </c>
      <c r="W28" s="81">
        <v>100470.77632543074</v>
      </c>
      <c r="X28" s="81">
        <v>107377.19016067607</v>
      </c>
      <c r="Y28" s="81">
        <v>99116.61472882246</v>
      </c>
      <c r="Z28" s="81">
        <v>80418.984848652297</v>
      </c>
      <c r="AA28" s="81">
        <v>55680.563941251487</v>
      </c>
      <c r="AB28" s="82">
        <v>32833.390633092531</v>
      </c>
      <c r="AC28" s="87">
        <v>5556831.8720199717</v>
      </c>
      <c r="AF28" s="1" t="s">
        <v>3</v>
      </c>
      <c r="AG28" s="1">
        <v>5</v>
      </c>
    </row>
    <row r="29" spans="1:33" ht="15" x14ac:dyDescent="0.2">
      <c r="A29" s="124"/>
      <c r="B29" s="126"/>
      <c r="C29" s="65" t="s">
        <v>34</v>
      </c>
      <c r="D29" s="66">
        <v>7</v>
      </c>
      <c r="E29" s="102">
        <v>57936.110214125481</v>
      </c>
      <c r="F29" s="78">
        <v>37054.472620585453</v>
      </c>
      <c r="G29" s="78">
        <v>27338.003559481196</v>
      </c>
      <c r="H29" s="78">
        <v>22635.191605418222</v>
      </c>
      <c r="I29" s="78">
        <v>27128.522560573376</v>
      </c>
      <c r="J29" s="78">
        <v>2810.6235894860001</v>
      </c>
      <c r="K29" s="78">
        <v>23197.335684424757</v>
      </c>
      <c r="L29" s="78">
        <v>36647.933182975816</v>
      </c>
      <c r="M29" s="78">
        <v>55711.84753196266</v>
      </c>
      <c r="N29" s="78">
        <v>53573.338745827437</v>
      </c>
      <c r="O29" s="78">
        <v>52227.826460939024</v>
      </c>
      <c r="P29" s="78">
        <v>51481.187036605195</v>
      </c>
      <c r="Q29" s="78">
        <v>51423.744562051092</v>
      </c>
      <c r="R29" s="78">
        <v>52214.812455971522</v>
      </c>
      <c r="S29" s="78">
        <v>53177.087057513119</v>
      </c>
      <c r="T29" s="78">
        <v>53747.764581459633</v>
      </c>
      <c r="U29" s="78">
        <v>53999.295557196281</v>
      </c>
      <c r="V29" s="78">
        <v>62068.029557260859</v>
      </c>
      <c r="W29" s="78">
        <v>89835.064177205553</v>
      </c>
      <c r="X29" s="78">
        <v>103442.46646250397</v>
      </c>
      <c r="Y29" s="78">
        <v>95615.433826196168</v>
      </c>
      <c r="Z29" s="78">
        <v>73779.929131372439</v>
      </c>
      <c r="AA29" s="78">
        <v>43713.309009879966</v>
      </c>
      <c r="AB29" s="79">
        <v>20556.588706144663</v>
      </c>
      <c r="AC29" s="88">
        <v>8409211.4251401182</v>
      </c>
      <c r="AF29" s="1" t="s">
        <v>2</v>
      </c>
      <c r="AG29" s="1">
        <v>5</v>
      </c>
    </row>
    <row r="30" spans="1:33" ht="15.75" thickBot="1" x14ac:dyDescent="0.25">
      <c r="A30" s="125"/>
      <c r="B30" s="128"/>
      <c r="C30" s="69" t="s">
        <v>31</v>
      </c>
      <c r="D30" s="70">
        <v>31</v>
      </c>
      <c r="E30" s="67">
        <v>1630448.9645150593</v>
      </c>
      <c r="F30" s="68">
        <v>1051446.711436864</v>
      </c>
      <c r="G30" s="68">
        <v>825914.84162123431</v>
      </c>
      <c r="H30" s="68">
        <v>840188.78705666075</v>
      </c>
      <c r="I30" s="68">
        <v>1776233.6759753511</v>
      </c>
      <c r="J30" s="68">
        <v>2282244.7907784255</v>
      </c>
      <c r="K30" s="68">
        <v>2969062.6763450494</v>
      </c>
      <c r="L30" s="68">
        <v>1499774.1295364827</v>
      </c>
      <c r="M30" s="68">
        <v>1589695.5229880582</v>
      </c>
      <c r="N30" s="68">
        <v>1549467.8482014379</v>
      </c>
      <c r="O30" s="68">
        <v>1518392.1659883817</v>
      </c>
      <c r="P30" s="68">
        <v>1501528.7164127612</v>
      </c>
      <c r="Q30" s="68">
        <v>1520125.6640191555</v>
      </c>
      <c r="R30" s="68">
        <v>1541929.8971052482</v>
      </c>
      <c r="S30" s="68">
        <v>1548087.9620419107</v>
      </c>
      <c r="T30" s="68">
        <v>1554568.4885497005</v>
      </c>
      <c r="U30" s="68">
        <v>1561028.9341844528</v>
      </c>
      <c r="V30" s="68">
        <v>2693117.1070019375</v>
      </c>
      <c r="W30" s="68">
        <v>3443035.6788707385</v>
      </c>
      <c r="X30" s="68">
        <v>3717692.8652909817</v>
      </c>
      <c r="Y30" s="68">
        <v>3380648.3740234431</v>
      </c>
      <c r="Z30" s="68">
        <v>2666745.4118118044</v>
      </c>
      <c r="AA30" s="68">
        <v>1706332.1381967212</v>
      </c>
      <c r="AB30" s="77">
        <v>910004.60945430142</v>
      </c>
      <c r="AC30" s="87">
        <v>45277715.961406164</v>
      </c>
      <c r="AD30" s="87"/>
    </row>
    <row r="31" spans="1:33" ht="15" x14ac:dyDescent="0.2">
      <c r="A31" s="123">
        <v>49461</v>
      </c>
      <c r="B31" s="126">
        <v>46111634.786538944</v>
      </c>
      <c r="C31" s="61" t="s">
        <v>32</v>
      </c>
      <c r="D31" s="62">
        <v>20</v>
      </c>
      <c r="E31" s="83">
        <v>65686.503409096957</v>
      </c>
      <c r="F31" s="84">
        <v>50932.403490511759</v>
      </c>
      <c r="G31" s="84">
        <v>44272.727374591028</v>
      </c>
      <c r="H31" s="84">
        <v>46938.413359308382</v>
      </c>
      <c r="I31" s="84">
        <v>76295.21551147959</v>
      </c>
      <c r="J31" s="84">
        <v>79971.504316475839</v>
      </c>
      <c r="K31" s="84">
        <v>109352.4613021908</v>
      </c>
      <c r="L31" s="84">
        <v>57501.392530387362</v>
      </c>
      <c r="M31" s="84">
        <v>56457.131793463013</v>
      </c>
      <c r="N31" s="84">
        <v>54570.005518021113</v>
      </c>
      <c r="O31" s="84">
        <v>53174.581841360749</v>
      </c>
      <c r="P31" s="84">
        <v>52385.476955613856</v>
      </c>
      <c r="Q31" s="84">
        <v>52298.262905396157</v>
      </c>
      <c r="R31" s="84">
        <v>52946.354461428738</v>
      </c>
      <c r="S31" s="84">
        <v>53348.3449541917</v>
      </c>
      <c r="T31" s="84">
        <v>54018.119047076034</v>
      </c>
      <c r="U31" s="84">
        <v>54421.638952218011</v>
      </c>
      <c r="V31" s="84">
        <v>90523.454668372389</v>
      </c>
      <c r="W31" s="84">
        <v>103097.66236687494</v>
      </c>
      <c r="X31" s="84">
        <v>111085.29058217574</v>
      </c>
      <c r="Y31" s="84">
        <v>102347.5081789941</v>
      </c>
      <c r="Z31" s="84">
        <v>84354.355128800555</v>
      </c>
      <c r="AA31" s="84">
        <v>59350.727724614429</v>
      </c>
      <c r="AB31" s="85">
        <v>36353.222364957539</v>
      </c>
      <c r="AC31" s="86">
        <v>32033655.174752012</v>
      </c>
      <c r="AF31" s="1" t="s">
        <v>1</v>
      </c>
      <c r="AG31" s="1">
        <v>6</v>
      </c>
    </row>
    <row r="32" spans="1:33" ht="15" x14ac:dyDescent="0.2">
      <c r="A32" s="124"/>
      <c r="B32" s="126"/>
      <c r="C32" s="63" t="s">
        <v>33</v>
      </c>
      <c r="D32" s="64">
        <v>5</v>
      </c>
      <c r="E32" s="80">
        <v>76147.897301180565</v>
      </c>
      <c r="F32" s="81">
        <v>61436.831274316435</v>
      </c>
      <c r="G32" s="81">
        <v>52454.525953928714</v>
      </c>
      <c r="H32" s="81">
        <v>52114.755683005082</v>
      </c>
      <c r="I32" s="81">
        <v>65500.713300701384</v>
      </c>
      <c r="J32" s="81">
        <v>45325.574315781494</v>
      </c>
      <c r="K32" s="81">
        <v>75783.894907352893</v>
      </c>
      <c r="L32" s="81">
        <v>57356.557733367677</v>
      </c>
      <c r="M32" s="81">
        <v>55266.296160598955</v>
      </c>
      <c r="N32" s="81">
        <v>53917.002425452418</v>
      </c>
      <c r="O32" s="81">
        <v>53084.179229177105</v>
      </c>
      <c r="P32" s="81">
        <v>52718.965633695516</v>
      </c>
      <c r="Q32" s="81">
        <v>53087.405645548155</v>
      </c>
      <c r="R32" s="81">
        <v>54033.837038626174</v>
      </c>
      <c r="S32" s="81">
        <v>55051.694230595938</v>
      </c>
      <c r="T32" s="81">
        <v>55699.165086213608</v>
      </c>
      <c r="U32" s="81">
        <v>56203.907184537355</v>
      </c>
      <c r="V32" s="81">
        <v>74221.863569100227</v>
      </c>
      <c r="W32" s="81">
        <v>88113.271965032967</v>
      </c>
      <c r="X32" s="81">
        <v>95157.640077129792</v>
      </c>
      <c r="Y32" s="81">
        <v>88927.461177091667</v>
      </c>
      <c r="Z32" s="81">
        <v>74226.370418604318</v>
      </c>
      <c r="AA32" s="81">
        <v>55062.307995433606</v>
      </c>
      <c r="AB32" s="82">
        <v>37558.943084740975</v>
      </c>
      <c r="AC32" s="87">
        <v>7442255.306956064</v>
      </c>
      <c r="AF32" s="1" t="s">
        <v>3</v>
      </c>
      <c r="AG32" s="1">
        <v>6</v>
      </c>
    </row>
    <row r="33" spans="1:33" ht="15" x14ac:dyDescent="0.2">
      <c r="A33" s="124"/>
      <c r="B33" s="126"/>
      <c r="C33" s="65" t="s">
        <v>34</v>
      </c>
      <c r="D33" s="66">
        <v>5</v>
      </c>
      <c r="E33" s="102">
        <v>72981.199802176474</v>
      </c>
      <c r="F33" s="78">
        <v>55423.814811207252</v>
      </c>
      <c r="G33" s="78">
        <v>44496.652533182474</v>
      </c>
      <c r="H33" s="78">
        <v>40194.410066627497</v>
      </c>
      <c r="I33" s="78">
        <v>43964.016373330007</v>
      </c>
      <c r="J33" s="78">
        <v>16650.983595047368</v>
      </c>
      <c r="K33" s="78">
        <v>35743.650531379593</v>
      </c>
      <c r="L33" s="78">
        <v>48751.502306719172</v>
      </c>
      <c r="M33" s="78">
        <v>58755.316386904211</v>
      </c>
      <c r="N33" s="78">
        <v>57016.683001330188</v>
      </c>
      <c r="O33" s="78">
        <v>56005.177591811385</v>
      </c>
      <c r="P33" s="78">
        <v>55480.888119622112</v>
      </c>
      <c r="Q33" s="78">
        <v>55453.160789836424</v>
      </c>
      <c r="R33" s="78">
        <v>55430.511482563852</v>
      </c>
      <c r="S33" s="78">
        <v>56184.649167629643</v>
      </c>
      <c r="T33" s="78">
        <v>57327.481581015934</v>
      </c>
      <c r="U33" s="78">
        <v>57249.737189113177</v>
      </c>
      <c r="V33" s="78">
        <v>61193.181806524146</v>
      </c>
      <c r="W33" s="78">
        <v>79834.549580465129</v>
      </c>
      <c r="X33" s="78">
        <v>89097.11012680782</v>
      </c>
      <c r="Y33" s="78">
        <v>84796.14638039509</v>
      </c>
      <c r="Z33" s="78">
        <v>68804.662432497338</v>
      </c>
      <c r="AA33" s="78">
        <v>47659.090132689918</v>
      </c>
      <c r="AB33" s="79">
        <v>28650.285177296795</v>
      </c>
      <c r="AC33" s="88">
        <v>6635724.3048308659</v>
      </c>
      <c r="AF33" s="1" t="s">
        <v>2</v>
      </c>
      <c r="AG33" s="1">
        <v>6</v>
      </c>
    </row>
    <row r="34" spans="1:33" ht="15.75" thickBot="1" x14ac:dyDescent="0.25">
      <c r="A34" s="125"/>
      <c r="B34" s="128"/>
      <c r="C34" s="69" t="s">
        <v>31</v>
      </c>
      <c r="D34" s="70">
        <v>30</v>
      </c>
      <c r="E34" s="67">
        <v>2059375.5536987244</v>
      </c>
      <c r="F34" s="68">
        <v>1602951.3002378535</v>
      </c>
      <c r="G34" s="68">
        <v>1370210.4399273763</v>
      </c>
      <c r="H34" s="68">
        <v>1400314.0959343305</v>
      </c>
      <c r="I34" s="68">
        <v>2073227.9585997486</v>
      </c>
      <c r="J34" s="68">
        <v>1909312.875883661</v>
      </c>
      <c r="K34" s="68">
        <v>2744686.9532374786</v>
      </c>
      <c r="L34" s="68">
        <v>1680568.1508081814</v>
      </c>
      <c r="M34" s="68">
        <v>1699250.6986067761</v>
      </c>
      <c r="N34" s="68">
        <v>1646068.5374943353</v>
      </c>
      <c r="O34" s="68">
        <v>1608938.4209321577</v>
      </c>
      <c r="P34" s="68">
        <v>1588708.8078788654</v>
      </c>
      <c r="Q34" s="68">
        <v>1588668.090284846</v>
      </c>
      <c r="R34" s="68">
        <v>1606248.8318345246</v>
      </c>
      <c r="S34" s="68">
        <v>1623148.6160749618</v>
      </c>
      <c r="T34" s="68">
        <v>1645495.6142776683</v>
      </c>
      <c r="U34" s="68">
        <v>1655701.0009126128</v>
      </c>
      <c r="V34" s="68">
        <v>2487544.3202455696</v>
      </c>
      <c r="W34" s="68">
        <v>2901692.3550649895</v>
      </c>
      <c r="X34" s="68">
        <v>3142979.5626632026</v>
      </c>
      <c r="Y34" s="68">
        <v>2915568.2013673158</v>
      </c>
      <c r="Z34" s="68">
        <v>2402242.2668315195</v>
      </c>
      <c r="AA34" s="68">
        <v>1700621.5451329062</v>
      </c>
      <c r="AB34" s="77">
        <v>1058110.5886093397</v>
      </c>
      <c r="AC34" s="87">
        <v>46111634.786538944</v>
      </c>
      <c r="AD34" s="87"/>
    </row>
    <row r="35" spans="1:33" ht="15" x14ac:dyDescent="0.2">
      <c r="A35" s="123">
        <v>49491</v>
      </c>
      <c r="B35" s="126">
        <v>46265658.21540498</v>
      </c>
      <c r="C35" s="61" t="s">
        <v>32</v>
      </c>
      <c r="D35" s="62">
        <v>20</v>
      </c>
      <c r="E35" s="83">
        <v>63252.507507972856</v>
      </c>
      <c r="F35" s="84">
        <v>49705.82735582989</v>
      </c>
      <c r="G35" s="84">
        <v>43226.195650674577</v>
      </c>
      <c r="H35" s="84">
        <v>46867.656561035663</v>
      </c>
      <c r="I35" s="84">
        <v>79805.895589683991</v>
      </c>
      <c r="J35" s="84">
        <v>94242.628612905522</v>
      </c>
      <c r="K35" s="84">
        <v>116381.87758162963</v>
      </c>
      <c r="L35" s="84">
        <v>53854.232564350423</v>
      </c>
      <c r="M35" s="84">
        <v>52356.101006147728</v>
      </c>
      <c r="N35" s="84">
        <v>51507.338605372483</v>
      </c>
      <c r="O35" s="84">
        <v>50698.90845614428</v>
      </c>
      <c r="P35" s="84">
        <v>50154.006814608707</v>
      </c>
      <c r="Q35" s="84">
        <v>50689.035800715079</v>
      </c>
      <c r="R35" s="84">
        <v>51391.684276341504</v>
      </c>
      <c r="S35" s="84">
        <v>51460.720468530264</v>
      </c>
      <c r="T35" s="84">
        <v>51609.942136236961</v>
      </c>
      <c r="U35" s="84">
        <v>51980.363608349202</v>
      </c>
      <c r="V35" s="84">
        <v>87607.606050417671</v>
      </c>
      <c r="W35" s="84">
        <v>98926.366564290991</v>
      </c>
      <c r="X35" s="84">
        <v>109409.68498422237</v>
      </c>
      <c r="Y35" s="84">
        <v>101250.84045935851</v>
      </c>
      <c r="Z35" s="84">
        <v>83359.624416617691</v>
      </c>
      <c r="AA35" s="84">
        <v>56506.928907683847</v>
      </c>
      <c r="AB35" s="85">
        <v>34201.780855121469</v>
      </c>
      <c r="AC35" s="86">
        <v>31608955.096684825</v>
      </c>
      <c r="AF35" s="1" t="s">
        <v>1</v>
      </c>
      <c r="AG35" s="1">
        <v>7</v>
      </c>
    </row>
    <row r="36" spans="1:33" ht="15" x14ac:dyDescent="0.2">
      <c r="A36" s="124"/>
      <c r="B36" s="126"/>
      <c r="C36" s="63" t="s">
        <v>33</v>
      </c>
      <c r="D36" s="64">
        <v>4</v>
      </c>
      <c r="E36" s="80">
        <v>72169.763925819352</v>
      </c>
      <c r="F36" s="81">
        <v>58298.547189358585</v>
      </c>
      <c r="G36" s="81">
        <v>49125.658752155097</v>
      </c>
      <c r="H36" s="81">
        <v>48452.512479257595</v>
      </c>
      <c r="I36" s="81">
        <v>60719.907197622641</v>
      </c>
      <c r="J36" s="81">
        <v>40038.528762196533</v>
      </c>
      <c r="K36" s="81">
        <v>69172.841132171059</v>
      </c>
      <c r="L36" s="81">
        <v>56337.269784297867</v>
      </c>
      <c r="M36" s="81">
        <v>53975.097659746294</v>
      </c>
      <c r="N36" s="81">
        <v>52198.967675006003</v>
      </c>
      <c r="O36" s="81">
        <v>51182.9089987814</v>
      </c>
      <c r="P36" s="81">
        <v>50801.293459151027</v>
      </c>
      <c r="Q36" s="81">
        <v>51179.494444364245</v>
      </c>
      <c r="R36" s="81">
        <v>52256.916794848112</v>
      </c>
      <c r="S36" s="81">
        <v>53399.332749616427</v>
      </c>
      <c r="T36" s="81">
        <v>54139.375001789325</v>
      </c>
      <c r="U36" s="81">
        <v>54630.05894228557</v>
      </c>
      <c r="V36" s="81">
        <v>72604.172144894168</v>
      </c>
      <c r="W36" s="81">
        <v>85252.842487017682</v>
      </c>
      <c r="X36" s="81">
        <v>93505.485491080181</v>
      </c>
      <c r="Y36" s="81">
        <v>87465.435780239161</v>
      </c>
      <c r="Z36" s="81">
        <v>72709.929339696289</v>
      </c>
      <c r="AA36" s="81">
        <v>54188.4021300272</v>
      </c>
      <c r="AB36" s="82">
        <v>34867.767810824662</v>
      </c>
      <c r="AC36" s="87">
        <v>5714690.0405289847</v>
      </c>
      <c r="AF36" s="1" t="s">
        <v>3</v>
      </c>
      <c r="AG36" s="1">
        <v>7</v>
      </c>
    </row>
    <row r="37" spans="1:33" ht="15" x14ac:dyDescent="0.2">
      <c r="A37" s="124"/>
      <c r="B37" s="126"/>
      <c r="C37" s="65" t="s">
        <v>34</v>
      </c>
      <c r="D37" s="66">
        <v>7</v>
      </c>
      <c r="E37" s="102">
        <v>67852.459765054358</v>
      </c>
      <c r="F37" s="78">
        <v>52598.224296887565</v>
      </c>
      <c r="G37" s="78">
        <v>42844.199553351267</v>
      </c>
      <c r="H37" s="78">
        <v>38553.655085967301</v>
      </c>
      <c r="I37" s="78">
        <v>41414.756410798866</v>
      </c>
      <c r="J37" s="78">
        <v>14119.683473316081</v>
      </c>
      <c r="K37" s="78">
        <v>32329.662500524228</v>
      </c>
      <c r="L37" s="78">
        <v>43672.800068119628</v>
      </c>
      <c r="M37" s="78">
        <v>57392.675257813928</v>
      </c>
      <c r="N37" s="78">
        <v>55616.293127765704</v>
      </c>
      <c r="O37" s="78">
        <v>54429.037381521615</v>
      </c>
      <c r="P37" s="78">
        <v>53855.733833378174</v>
      </c>
      <c r="Q37" s="78">
        <v>53813.025845361277</v>
      </c>
      <c r="R37" s="78">
        <v>54094.497758003432</v>
      </c>
      <c r="S37" s="78">
        <v>55032.941385741848</v>
      </c>
      <c r="T37" s="78">
        <v>55661.036366052867</v>
      </c>
      <c r="U37" s="78">
        <v>56013.240670625732</v>
      </c>
      <c r="V37" s="78">
        <v>59859.739894897481</v>
      </c>
      <c r="W37" s="78">
        <v>75251.56711033317</v>
      </c>
      <c r="X37" s="78">
        <v>88221.343280134097</v>
      </c>
      <c r="Y37" s="78">
        <v>83421.037983488073</v>
      </c>
      <c r="Z37" s="78">
        <v>68081.143248142791</v>
      </c>
      <c r="AA37" s="78">
        <v>45980.033949510595</v>
      </c>
      <c r="AB37" s="79">
        <v>27321.651494806087</v>
      </c>
      <c r="AC37" s="88">
        <v>8942013.0781911723</v>
      </c>
      <c r="AF37" s="1" t="s">
        <v>2</v>
      </c>
      <c r="AG37" s="1">
        <v>7</v>
      </c>
    </row>
    <row r="38" spans="1:33" ht="15.75" thickBot="1" x14ac:dyDescent="0.25">
      <c r="A38" s="125"/>
      <c r="B38" s="128"/>
      <c r="C38" s="69" t="s">
        <v>31</v>
      </c>
      <c r="D38" s="70">
        <v>31</v>
      </c>
      <c r="E38" s="67">
        <v>2028696.4242181152</v>
      </c>
      <c r="F38" s="68">
        <v>1595498.3059522451</v>
      </c>
      <c r="G38" s="68">
        <v>1360935.9448955706</v>
      </c>
      <c r="H38" s="68">
        <v>1401038.7667395147</v>
      </c>
      <c r="I38" s="68">
        <v>2128900.8354597627</v>
      </c>
      <c r="J38" s="68">
        <v>2143844.4716201089</v>
      </c>
      <c r="K38" s="68">
        <v>2830636.5536649465</v>
      </c>
      <c r="L38" s="68">
        <v>1608143.3309010374</v>
      </c>
      <c r="M38" s="68">
        <v>1664771.1375666372</v>
      </c>
      <c r="N38" s="68">
        <v>1628256.6947018337</v>
      </c>
      <c r="O38" s="68">
        <v>1599713.0667886625</v>
      </c>
      <c r="P38" s="68">
        <v>1583275.4469624255</v>
      </c>
      <c r="Q38" s="68">
        <v>1595189.8747092877</v>
      </c>
      <c r="R38" s="68">
        <v>1615522.8370122467</v>
      </c>
      <c r="S38" s="68">
        <v>1628042.3300692639</v>
      </c>
      <c r="T38" s="68">
        <v>1638383.5972942666</v>
      </c>
      <c r="U38" s="68">
        <v>1650220.1926305066</v>
      </c>
      <c r="V38" s="68">
        <v>2461586.9888522122</v>
      </c>
      <c r="W38" s="68">
        <v>2846299.6710062232</v>
      </c>
      <c r="X38" s="68">
        <v>3179765.0446097068</v>
      </c>
      <c r="Y38" s="68">
        <v>2958825.8181925435</v>
      </c>
      <c r="Z38" s="68">
        <v>2434600.2084281384</v>
      </c>
      <c r="AA38" s="68">
        <v>1668752.4243203597</v>
      </c>
      <c r="AB38" s="77">
        <v>1014758.2488093706</v>
      </c>
      <c r="AC38" s="87">
        <v>46265658.215404987</v>
      </c>
      <c r="AD38" s="87"/>
    </row>
    <row r="39" spans="1:33" ht="15" x14ac:dyDescent="0.2">
      <c r="A39" s="123">
        <v>49522</v>
      </c>
      <c r="B39" s="126">
        <v>45997334.655362129</v>
      </c>
      <c r="C39" s="61" t="s">
        <v>32</v>
      </c>
      <c r="D39" s="62">
        <v>21</v>
      </c>
      <c r="E39" s="83">
        <v>60302.70055246105</v>
      </c>
      <c r="F39" s="84">
        <v>46483.200972950282</v>
      </c>
      <c r="G39" s="84">
        <v>40750.074751021129</v>
      </c>
      <c r="H39" s="84">
        <v>45354.843227322133</v>
      </c>
      <c r="I39" s="84">
        <v>84825.70888046961</v>
      </c>
      <c r="J39" s="84">
        <v>105344.26588839648</v>
      </c>
      <c r="K39" s="84">
        <v>122034.81957985098</v>
      </c>
      <c r="L39" s="84">
        <v>51452.300085851406</v>
      </c>
      <c r="M39" s="84">
        <v>49993.816310059417</v>
      </c>
      <c r="N39" s="84">
        <v>49261.081935578317</v>
      </c>
      <c r="O39" s="84">
        <v>48443.392752535612</v>
      </c>
      <c r="P39" s="84">
        <v>48093.614057152787</v>
      </c>
      <c r="Q39" s="84">
        <v>48475.378113905077</v>
      </c>
      <c r="R39" s="84">
        <v>47419.271850439553</v>
      </c>
      <c r="S39" s="84">
        <v>51140.650245107441</v>
      </c>
      <c r="T39" s="84">
        <v>49236.158220004734</v>
      </c>
      <c r="U39" s="84">
        <v>49635.419494515263</v>
      </c>
      <c r="V39" s="84">
        <v>86701.111916321111</v>
      </c>
      <c r="W39" s="84">
        <v>101750.67656138138</v>
      </c>
      <c r="X39" s="84">
        <v>109179.85785366107</v>
      </c>
      <c r="Y39" s="84">
        <v>100714.74030773051</v>
      </c>
      <c r="Z39" s="84">
        <v>81886.142532290629</v>
      </c>
      <c r="AA39" s="84">
        <v>54886.1798983724</v>
      </c>
      <c r="AB39" s="85">
        <v>32606.673862940828</v>
      </c>
      <c r="AC39" s="86">
        <v>32885413.676856704</v>
      </c>
      <c r="AF39" s="1" t="s">
        <v>1</v>
      </c>
      <c r="AG39" s="1">
        <v>8</v>
      </c>
    </row>
    <row r="40" spans="1:33" ht="15" x14ac:dyDescent="0.2">
      <c r="A40" s="124"/>
      <c r="B40" s="126"/>
      <c r="C40" s="63" t="s">
        <v>33</v>
      </c>
      <c r="D40" s="64">
        <v>4</v>
      </c>
      <c r="E40" s="80">
        <v>71304.968936867925</v>
      </c>
      <c r="F40" s="81">
        <v>56351.837087960441</v>
      </c>
      <c r="G40" s="81">
        <v>48071.617916235118</v>
      </c>
      <c r="H40" s="81">
        <v>48169.660344934564</v>
      </c>
      <c r="I40" s="81">
        <v>63373.422507831121</v>
      </c>
      <c r="J40" s="81">
        <v>44743.192142011147</v>
      </c>
      <c r="K40" s="81">
        <v>75481.587345393229</v>
      </c>
      <c r="L40" s="81">
        <v>53825.888783910908</v>
      </c>
      <c r="M40" s="81">
        <v>51348.45117323775</v>
      </c>
      <c r="N40" s="81">
        <v>49711.002021077176</v>
      </c>
      <c r="O40" s="81">
        <v>48684.779059094173</v>
      </c>
      <c r="P40" s="81">
        <v>48204.082648934105</v>
      </c>
      <c r="Q40" s="81">
        <v>48672.990851078714</v>
      </c>
      <c r="R40" s="81">
        <v>49918.141345367258</v>
      </c>
      <c r="S40" s="81">
        <v>51201.588201496539</v>
      </c>
      <c r="T40" s="81">
        <v>51991.311423889492</v>
      </c>
      <c r="U40" s="81">
        <v>52587.423078473184</v>
      </c>
      <c r="V40" s="81">
        <v>72321.75420131885</v>
      </c>
      <c r="W40" s="81">
        <v>87360.335945445811</v>
      </c>
      <c r="X40" s="81">
        <v>92641.389925371521</v>
      </c>
      <c r="Y40" s="81">
        <v>85967.081176338892</v>
      </c>
      <c r="Z40" s="81">
        <v>71335.909046553032</v>
      </c>
      <c r="AA40" s="81">
        <v>52233.696413269034</v>
      </c>
      <c r="AB40" s="82">
        <v>33754.991557938985</v>
      </c>
      <c r="AC40" s="87">
        <v>5637028.4125361172</v>
      </c>
      <c r="AF40" s="1" t="s">
        <v>3</v>
      </c>
      <c r="AG40" s="1">
        <v>8</v>
      </c>
    </row>
    <row r="41" spans="1:33" ht="15" x14ac:dyDescent="0.2">
      <c r="A41" s="124"/>
      <c r="B41" s="126"/>
      <c r="C41" s="65" t="s">
        <v>34</v>
      </c>
      <c r="D41" s="66">
        <v>6</v>
      </c>
      <c r="E41" s="102">
        <v>66262.05105798498</v>
      </c>
      <c r="F41" s="78">
        <v>50148.592215507677</v>
      </c>
      <c r="G41" s="78">
        <v>40830.847931830511</v>
      </c>
      <c r="H41" s="78">
        <v>36979.968616713566</v>
      </c>
      <c r="I41" s="78">
        <v>41174.964470198</v>
      </c>
      <c r="J41" s="78">
        <v>16754.587256246403</v>
      </c>
      <c r="K41" s="78">
        <v>32579.069996918726</v>
      </c>
      <c r="L41" s="78">
        <v>42380.128724555223</v>
      </c>
      <c r="M41" s="78">
        <v>55485.931833420938</v>
      </c>
      <c r="N41" s="78">
        <v>53699.371710910571</v>
      </c>
      <c r="O41" s="78">
        <v>52004.639490270187</v>
      </c>
      <c r="P41" s="78">
        <v>51238.515620611644</v>
      </c>
      <c r="Q41" s="78">
        <v>50984.629775264344</v>
      </c>
      <c r="R41" s="78">
        <v>52037.779877061344</v>
      </c>
      <c r="S41" s="78">
        <v>53202.683353358792</v>
      </c>
      <c r="T41" s="78">
        <v>53809.896602111468</v>
      </c>
      <c r="U41" s="78">
        <v>54158.182688757101</v>
      </c>
      <c r="V41" s="78">
        <v>58937.438601778224</v>
      </c>
      <c r="W41" s="78">
        <v>77749.744940415228</v>
      </c>
      <c r="X41" s="78">
        <v>88662.877541532682</v>
      </c>
      <c r="Y41" s="78">
        <v>83212.182096447461</v>
      </c>
      <c r="Z41" s="78">
        <v>66650.560631910936</v>
      </c>
      <c r="AA41" s="78">
        <v>42764.643683600858</v>
      </c>
      <c r="AB41" s="79">
        <v>24106.13894414459</v>
      </c>
      <c r="AC41" s="88">
        <v>7474892.5659693107</v>
      </c>
      <c r="AF41" s="1" t="s">
        <v>2</v>
      </c>
      <c r="AG41" s="1">
        <v>8</v>
      </c>
    </row>
    <row r="42" spans="1:33" ht="15.75" thickBot="1" x14ac:dyDescent="0.25">
      <c r="A42" s="125"/>
      <c r="B42" s="128"/>
      <c r="C42" s="69" t="s">
        <v>31</v>
      </c>
      <c r="D42" s="70">
        <v>31</v>
      </c>
      <c r="E42" s="67">
        <v>1949148.8936970634</v>
      </c>
      <c r="F42" s="68">
        <v>1502446.1220768436</v>
      </c>
      <c r="G42" s="68">
        <v>1293023.1290273673</v>
      </c>
      <c r="H42" s="68">
        <v>1367010.1608537845</v>
      </c>
      <c r="I42" s="68">
        <v>2281883.3633423746</v>
      </c>
      <c r="J42" s="68">
        <v>2491729.8757618489</v>
      </c>
      <c r="K42" s="68">
        <v>3060131.9805399561</v>
      </c>
      <c r="L42" s="68">
        <v>1550082.6292858543</v>
      </c>
      <c r="M42" s="68">
        <v>1588179.5382047244</v>
      </c>
      <c r="N42" s="68">
        <v>1555522.9589969169</v>
      </c>
      <c r="O42" s="68">
        <v>1524078.2009812458</v>
      </c>
      <c r="P42" s="68">
        <v>1510213.3195196148</v>
      </c>
      <c r="Q42" s="68">
        <v>1518582.6824479075</v>
      </c>
      <c r="R42" s="68">
        <v>1507703.9535030676</v>
      </c>
      <c r="S42" s="68">
        <v>1597976.1080733952</v>
      </c>
      <c r="T42" s="68">
        <v>1564783.9479283262</v>
      </c>
      <c r="U42" s="68">
        <v>1577642.5978312558</v>
      </c>
      <c r="V42" s="68">
        <v>2463634.9986586878</v>
      </c>
      <c r="W42" s="68">
        <v>2952704.0212132838</v>
      </c>
      <c r="X42" s="68">
        <v>3195319.8398775645</v>
      </c>
      <c r="Y42" s="68">
        <v>2958150.963746381</v>
      </c>
      <c r="Z42" s="68">
        <v>2404855.9931557807</v>
      </c>
      <c r="AA42" s="68">
        <v>1618132.4256205016</v>
      </c>
      <c r="AB42" s="77">
        <v>964396.95101838082</v>
      </c>
      <c r="AC42" s="87">
        <v>45997334.655362129</v>
      </c>
      <c r="AD42" s="87"/>
    </row>
    <row r="43" spans="1:33" ht="15" x14ac:dyDescent="0.2">
      <c r="A43" s="123">
        <v>49553</v>
      </c>
      <c r="B43" s="126">
        <v>47421102.20056127</v>
      </c>
      <c r="C43" s="61" t="s">
        <v>32</v>
      </c>
      <c r="D43" s="62">
        <v>20</v>
      </c>
      <c r="E43" s="83">
        <v>60623.624035178254</v>
      </c>
      <c r="F43" s="84">
        <v>46598.808259756319</v>
      </c>
      <c r="G43" s="84">
        <v>41144.201852794045</v>
      </c>
      <c r="H43" s="84">
        <v>46273.210633716481</v>
      </c>
      <c r="I43" s="84">
        <v>87115.832332630802</v>
      </c>
      <c r="J43" s="84">
        <v>107973.63930931644</v>
      </c>
      <c r="K43" s="84">
        <v>124863.88104792964</v>
      </c>
      <c r="L43" s="84">
        <v>58235.389848929313</v>
      </c>
      <c r="M43" s="84">
        <v>57201.776324173537</v>
      </c>
      <c r="N43" s="84">
        <v>56648.757805018198</v>
      </c>
      <c r="O43" s="84">
        <v>56043.183998195309</v>
      </c>
      <c r="P43" s="84">
        <v>55724.13820727753</v>
      </c>
      <c r="Q43" s="84">
        <v>56173.114966034518</v>
      </c>
      <c r="R43" s="84">
        <v>56691.400873330946</v>
      </c>
      <c r="S43" s="84">
        <v>56499.127462949851</v>
      </c>
      <c r="T43" s="84">
        <v>56539.701847049502</v>
      </c>
      <c r="U43" s="84">
        <v>56763.701164056234</v>
      </c>
      <c r="V43" s="84">
        <v>91961.513745800868</v>
      </c>
      <c r="W43" s="84">
        <v>107795.01856321901</v>
      </c>
      <c r="X43" s="84">
        <v>110354.77083926789</v>
      </c>
      <c r="Y43" s="84">
        <v>101207.78995987659</v>
      </c>
      <c r="Z43" s="84">
        <v>81827.027013332889</v>
      </c>
      <c r="AA43" s="84">
        <v>53881.169284307085</v>
      </c>
      <c r="AB43" s="85">
        <v>31281.595496860278</v>
      </c>
      <c r="AC43" s="86">
        <v>33188447.497420035</v>
      </c>
      <c r="AF43" s="1" t="s">
        <v>1</v>
      </c>
      <c r="AG43" s="1">
        <v>9</v>
      </c>
    </row>
    <row r="44" spans="1:33" ht="15" x14ac:dyDescent="0.2">
      <c r="A44" s="124"/>
      <c r="B44" s="126"/>
      <c r="C44" s="63" t="s">
        <v>33</v>
      </c>
      <c r="D44" s="64">
        <v>5</v>
      </c>
      <c r="E44" s="80">
        <v>74062.068088972286</v>
      </c>
      <c r="F44" s="81">
        <v>58806.951525893513</v>
      </c>
      <c r="G44" s="81">
        <v>50903.331626723579</v>
      </c>
      <c r="H44" s="81">
        <v>50425.911386468513</v>
      </c>
      <c r="I44" s="81">
        <v>66952.62742656075</v>
      </c>
      <c r="J44" s="81">
        <v>46924.773154444782</v>
      </c>
      <c r="K44" s="81">
        <v>80173.50745426309</v>
      </c>
      <c r="L44" s="81">
        <v>59742.033480941245</v>
      </c>
      <c r="M44" s="81">
        <v>57875.937417140864</v>
      </c>
      <c r="N44" s="81">
        <v>56793.336134662553</v>
      </c>
      <c r="O44" s="81">
        <v>56114.288442743709</v>
      </c>
      <c r="P44" s="81">
        <v>55869.215047007339</v>
      </c>
      <c r="Q44" s="81">
        <v>56239.019562523295</v>
      </c>
      <c r="R44" s="81">
        <v>57117.102954791757</v>
      </c>
      <c r="S44" s="81">
        <v>57964.682192958891</v>
      </c>
      <c r="T44" s="81">
        <v>58505.915138709854</v>
      </c>
      <c r="U44" s="81">
        <v>58880.155454043314</v>
      </c>
      <c r="V44" s="81">
        <v>76347.49901802672</v>
      </c>
      <c r="W44" s="81">
        <v>93447.365350937456</v>
      </c>
      <c r="X44" s="81">
        <v>94755.48439073826</v>
      </c>
      <c r="Y44" s="81">
        <v>87311.752535555846</v>
      </c>
      <c r="Z44" s="81">
        <v>72495.635998437749</v>
      </c>
      <c r="AA44" s="81">
        <v>51894.020423546317</v>
      </c>
      <c r="AB44" s="82">
        <v>33389.07487774772</v>
      </c>
      <c r="AC44" s="87">
        <v>7564958.445419196</v>
      </c>
      <c r="AF44" s="1" t="s">
        <v>3</v>
      </c>
      <c r="AG44" s="1">
        <v>9</v>
      </c>
    </row>
    <row r="45" spans="1:33" ht="15" x14ac:dyDescent="0.2">
      <c r="A45" s="124"/>
      <c r="B45" s="126"/>
      <c r="C45" s="65" t="s">
        <v>34</v>
      </c>
      <c r="D45" s="66">
        <v>5</v>
      </c>
      <c r="E45" s="102">
        <v>70840.008963426313</v>
      </c>
      <c r="F45" s="78">
        <v>52545.178681638077</v>
      </c>
      <c r="G45" s="78">
        <v>42742.145680660622</v>
      </c>
      <c r="H45" s="78">
        <v>37929.013861669635</v>
      </c>
      <c r="I45" s="78">
        <v>41023.388108613959</v>
      </c>
      <c r="J45" s="78">
        <v>13882.044335156625</v>
      </c>
      <c r="K45" s="78">
        <v>34319.558186596638</v>
      </c>
      <c r="L45" s="78">
        <v>46994.834658404332</v>
      </c>
      <c r="M45" s="78">
        <v>61410.79710137353</v>
      </c>
      <c r="N45" s="78">
        <v>59981.700345336161</v>
      </c>
      <c r="O45" s="78">
        <v>59154.06041616622</v>
      </c>
      <c r="P45" s="78">
        <v>58723.388299316917</v>
      </c>
      <c r="Q45" s="78">
        <v>58782.364951959789</v>
      </c>
      <c r="R45" s="78">
        <v>59252.075357320733</v>
      </c>
      <c r="S45" s="78">
        <v>59996.695919583028</v>
      </c>
      <c r="T45" s="78">
        <v>60672.506163154321</v>
      </c>
      <c r="U45" s="78">
        <v>60874.914926428995</v>
      </c>
      <c r="V45" s="78">
        <v>61473.987769247047</v>
      </c>
      <c r="W45" s="78">
        <v>83570.771383344632</v>
      </c>
      <c r="X45" s="78">
        <v>90529.115642225908</v>
      </c>
      <c r="Y45" s="78">
        <v>84837.092472469027</v>
      </c>
      <c r="Z45" s="78">
        <v>67855.329838083024</v>
      </c>
      <c r="AA45" s="78">
        <v>42907.507015270014</v>
      </c>
      <c r="AB45" s="79">
        <v>23240.77146696487</v>
      </c>
      <c r="AC45" s="88">
        <v>6667696.2577220518</v>
      </c>
      <c r="AF45" s="1" t="s">
        <v>2</v>
      </c>
      <c r="AG45" s="1">
        <v>9</v>
      </c>
    </row>
    <row r="46" spans="1:33" ht="15.75" thickBot="1" x14ac:dyDescent="0.25">
      <c r="A46" s="125"/>
      <c r="B46" s="128"/>
      <c r="C46" s="69" t="s">
        <v>31</v>
      </c>
      <c r="D46" s="70">
        <v>30</v>
      </c>
      <c r="E46" s="67">
        <v>1936982.8659655582</v>
      </c>
      <c r="F46" s="68">
        <v>1488736.8162327844</v>
      </c>
      <c r="G46" s="68">
        <v>1291111.4235928019</v>
      </c>
      <c r="H46" s="68">
        <v>1367238.8389150205</v>
      </c>
      <c r="I46" s="68">
        <v>2282196.7243284895</v>
      </c>
      <c r="J46" s="68">
        <v>2463506.8736343356</v>
      </c>
      <c r="K46" s="68">
        <v>3069742.9491628911</v>
      </c>
      <c r="L46" s="68">
        <v>1698392.1376753142</v>
      </c>
      <c r="M46" s="68">
        <v>1740469.1990760425</v>
      </c>
      <c r="N46" s="68">
        <v>1716850.3385003577</v>
      </c>
      <c r="O46" s="68">
        <v>1697205.4242584559</v>
      </c>
      <c r="P46" s="68">
        <v>1687445.7808771718</v>
      </c>
      <c r="Q46" s="68">
        <v>1698569.2218931057</v>
      </c>
      <c r="R46" s="68">
        <v>1715673.9090271813</v>
      </c>
      <c r="S46" s="68">
        <v>1719789.4398217066</v>
      </c>
      <c r="T46" s="68">
        <v>1726686.1434503107</v>
      </c>
      <c r="U46" s="68">
        <v>1734049.3751834861</v>
      </c>
      <c r="V46" s="68">
        <v>2528337.7088523861</v>
      </c>
      <c r="W46" s="68">
        <v>3040991.0549357911</v>
      </c>
      <c r="X46" s="68">
        <v>3133518.4169501788</v>
      </c>
      <c r="Y46" s="68">
        <v>2884900.0242376565</v>
      </c>
      <c r="Z46" s="68">
        <v>2338295.3694492616</v>
      </c>
      <c r="AA46" s="68">
        <v>1551631.0228802231</v>
      </c>
      <c r="AB46" s="77">
        <v>908781.14166076866</v>
      </c>
      <c r="AC46" s="87">
        <v>47421102.200561285</v>
      </c>
      <c r="AD46" s="87"/>
    </row>
    <row r="47" spans="1:33" ht="15" x14ac:dyDescent="0.2">
      <c r="A47" s="123">
        <v>49583</v>
      </c>
      <c r="B47" s="126">
        <v>47608326.916320093</v>
      </c>
      <c r="C47" s="61" t="s">
        <v>32</v>
      </c>
      <c r="D47" s="62">
        <v>22</v>
      </c>
      <c r="E47" s="83">
        <v>60877.487701189362</v>
      </c>
      <c r="F47" s="84">
        <v>46576.384856538913</v>
      </c>
      <c r="G47" s="84">
        <v>40780.935045276477</v>
      </c>
      <c r="H47" s="84">
        <v>45666.614058600258</v>
      </c>
      <c r="I47" s="84">
        <v>83381.965948504047</v>
      </c>
      <c r="J47" s="84">
        <v>96812.155007246387</v>
      </c>
      <c r="K47" s="84">
        <v>118239.0525967096</v>
      </c>
      <c r="L47" s="84">
        <v>55561.023422069738</v>
      </c>
      <c r="M47" s="84">
        <v>54330.820863912712</v>
      </c>
      <c r="N47" s="84">
        <v>53643.900446435538</v>
      </c>
      <c r="O47" s="84">
        <v>52861.964925311935</v>
      </c>
      <c r="P47" s="84">
        <v>52415.779476970565</v>
      </c>
      <c r="Q47" s="84">
        <v>52842.371992969485</v>
      </c>
      <c r="R47" s="84">
        <v>53424.143381432063</v>
      </c>
      <c r="S47" s="84">
        <v>53315.75874398162</v>
      </c>
      <c r="T47" s="84">
        <v>53383.5035989799</v>
      </c>
      <c r="U47" s="84">
        <v>53691.216415960887</v>
      </c>
      <c r="V47" s="84">
        <v>96056.301034764721</v>
      </c>
      <c r="W47" s="84">
        <v>108676.46239664957</v>
      </c>
      <c r="X47" s="84">
        <v>108526.69135879444</v>
      </c>
      <c r="Y47" s="84">
        <v>99524.605604730983</v>
      </c>
      <c r="Z47" s="84">
        <v>80732.13277852691</v>
      </c>
      <c r="AA47" s="84">
        <v>53810.025105397101</v>
      </c>
      <c r="AB47" s="85">
        <v>31665.170079605319</v>
      </c>
      <c r="AC47" s="86">
        <v>35349522.270492293</v>
      </c>
      <c r="AF47" s="1" t="s">
        <v>1</v>
      </c>
      <c r="AG47" s="1">
        <v>10</v>
      </c>
    </row>
    <row r="48" spans="1:33" ht="15" x14ac:dyDescent="0.2">
      <c r="A48" s="124"/>
      <c r="B48" s="126"/>
      <c r="C48" s="63" t="s">
        <v>33</v>
      </c>
      <c r="D48" s="64">
        <v>4</v>
      </c>
      <c r="E48" s="80">
        <v>73304.607967655058</v>
      </c>
      <c r="F48" s="81">
        <v>58211.205867669312</v>
      </c>
      <c r="G48" s="81">
        <v>50074.491856979781</v>
      </c>
      <c r="H48" s="81">
        <v>50440.339624044886</v>
      </c>
      <c r="I48" s="81">
        <v>66010.887529881467</v>
      </c>
      <c r="J48" s="81">
        <v>45138.198789131064</v>
      </c>
      <c r="K48" s="81">
        <v>77473.238664369885</v>
      </c>
      <c r="L48" s="81">
        <v>57540.328341777029</v>
      </c>
      <c r="M48" s="81">
        <v>55436.082530517386</v>
      </c>
      <c r="N48" s="81">
        <v>54189.058993859573</v>
      </c>
      <c r="O48" s="81">
        <v>53373.407299883227</v>
      </c>
      <c r="P48" s="81">
        <v>53004.570046330402</v>
      </c>
      <c r="Q48" s="81">
        <v>53298.625490609047</v>
      </c>
      <c r="R48" s="81">
        <v>54415.374618872236</v>
      </c>
      <c r="S48" s="81">
        <v>55339.705809329913</v>
      </c>
      <c r="T48" s="81">
        <v>55936.711979227315</v>
      </c>
      <c r="U48" s="81">
        <v>56404.388077628246</v>
      </c>
      <c r="V48" s="81">
        <v>77476.055053455784</v>
      </c>
      <c r="W48" s="81">
        <v>93148.002204328543</v>
      </c>
      <c r="X48" s="81">
        <v>92244.181123432485</v>
      </c>
      <c r="Y48" s="81">
        <v>84788.106102991384</v>
      </c>
      <c r="Z48" s="81">
        <v>69918.800664254464</v>
      </c>
      <c r="AA48" s="81">
        <v>50252.727439585688</v>
      </c>
      <c r="AB48" s="82">
        <v>31771.278753806979</v>
      </c>
      <c r="AC48" s="87">
        <v>5876761.4993184842</v>
      </c>
      <c r="AF48" s="1" t="s">
        <v>3</v>
      </c>
      <c r="AG48" s="1">
        <v>10</v>
      </c>
    </row>
    <row r="49" spans="1:33" ht="15" x14ac:dyDescent="0.2">
      <c r="A49" s="124"/>
      <c r="B49" s="126"/>
      <c r="C49" s="65" t="s">
        <v>34</v>
      </c>
      <c r="D49" s="66">
        <v>5</v>
      </c>
      <c r="E49" s="102">
        <v>66274.206065925813</v>
      </c>
      <c r="F49" s="78">
        <v>48658.93222806359</v>
      </c>
      <c r="G49" s="78">
        <v>39015.405118190865</v>
      </c>
      <c r="H49" s="78">
        <v>34693.427846219733</v>
      </c>
      <c r="I49" s="78">
        <v>37939.202563772735</v>
      </c>
      <c r="J49" s="78">
        <v>10234.563850915174</v>
      </c>
      <c r="K49" s="78">
        <v>30886.768726156461</v>
      </c>
      <c r="L49" s="78">
        <v>42462.035693544938</v>
      </c>
      <c r="M49" s="78">
        <v>59303.546945060334</v>
      </c>
      <c r="N49" s="78">
        <v>57666.06784492953</v>
      </c>
      <c r="O49" s="78">
        <v>56677.930670738569</v>
      </c>
      <c r="P49" s="78">
        <v>56176.347033010206</v>
      </c>
      <c r="Q49" s="78">
        <v>56134.007031408641</v>
      </c>
      <c r="R49" s="78">
        <v>56709.805863986483</v>
      </c>
      <c r="S49" s="78">
        <v>57567.173328336816</v>
      </c>
      <c r="T49" s="78">
        <v>58156.460422999124</v>
      </c>
      <c r="U49" s="78">
        <v>58291.551183997624</v>
      </c>
      <c r="V49" s="78">
        <v>66915.835176757319</v>
      </c>
      <c r="W49" s="78">
        <v>84426.102684340527</v>
      </c>
      <c r="X49" s="78">
        <v>88148.611730821809</v>
      </c>
      <c r="Y49" s="78">
        <v>80973.518958980261</v>
      </c>
      <c r="Z49" s="78">
        <v>64358.265051664748</v>
      </c>
      <c r="AA49" s="78">
        <v>41796.44407947483</v>
      </c>
      <c r="AB49" s="79">
        <v>22942.419202567533</v>
      </c>
      <c r="AC49" s="88">
        <v>6382043.1465093177</v>
      </c>
      <c r="AF49" s="1" t="s">
        <v>2</v>
      </c>
      <c r="AG49" s="1">
        <v>10</v>
      </c>
    </row>
    <row r="50" spans="1:33" ht="15.75" thickBot="1" x14ac:dyDescent="0.25">
      <c r="A50" s="125"/>
      <c r="B50" s="128"/>
      <c r="C50" s="69" t="s">
        <v>31</v>
      </c>
      <c r="D50" s="70">
        <v>31</v>
      </c>
      <c r="E50" s="67">
        <v>1963894.1916264154</v>
      </c>
      <c r="F50" s="68">
        <v>1500819.9514548513</v>
      </c>
      <c r="G50" s="68">
        <v>1292555.5640149559</v>
      </c>
      <c r="H50" s="68">
        <v>1379894.0070164837</v>
      </c>
      <c r="I50" s="68">
        <v>2288142.8138054786</v>
      </c>
      <c r="J50" s="68">
        <v>2361593.0245705205</v>
      </c>
      <c r="K50" s="68">
        <v>3065585.9554158733</v>
      </c>
      <c r="L50" s="68">
        <v>1664814.0071203671</v>
      </c>
      <c r="M50" s="68">
        <v>1713540.1238534506</v>
      </c>
      <c r="N50" s="68">
        <v>1685252.3850216679</v>
      </c>
      <c r="O50" s="68">
        <v>1659846.5109100887</v>
      </c>
      <c r="P50" s="68">
        <v>1646047.1638437249</v>
      </c>
      <c r="Q50" s="68">
        <v>1656396.720964808</v>
      </c>
      <c r="R50" s="68">
        <v>1676541.6821869267</v>
      </c>
      <c r="S50" s="68">
        <v>1682141.3822465995</v>
      </c>
      <c r="T50" s="68">
        <v>1688966.2292094626</v>
      </c>
      <c r="U50" s="68">
        <v>1698282.0693816408</v>
      </c>
      <c r="V50" s="68">
        <v>2757722.0188624337</v>
      </c>
      <c r="W50" s="68">
        <v>3185604.6949653076</v>
      </c>
      <c r="X50" s="68">
        <v>3197306.9930413165</v>
      </c>
      <c r="Y50" s="68">
        <v>2933561.3425109489</v>
      </c>
      <c r="Z50" s="68">
        <v>2377573.4490429335</v>
      </c>
      <c r="AA50" s="68">
        <v>1593813.682474453</v>
      </c>
      <c r="AB50" s="77">
        <v>938430.9527793827</v>
      </c>
      <c r="AC50" s="87">
        <v>47608326.9163201</v>
      </c>
      <c r="AD50" s="87"/>
    </row>
    <row r="51" spans="1:33" ht="15" x14ac:dyDescent="0.2">
      <c r="A51" s="123">
        <v>49614</v>
      </c>
      <c r="B51" s="126">
        <v>48127751.119290985</v>
      </c>
      <c r="C51" s="61" t="s">
        <v>32</v>
      </c>
      <c r="D51" s="62">
        <v>20</v>
      </c>
      <c r="E51" s="83">
        <v>65305.392461995994</v>
      </c>
      <c r="F51" s="84">
        <v>50822.427458139238</v>
      </c>
      <c r="G51" s="84">
        <v>44712.658782261729</v>
      </c>
      <c r="H51" s="84">
        <v>49655.90501514334</v>
      </c>
      <c r="I51" s="84">
        <v>85254.9211137448</v>
      </c>
      <c r="J51" s="84">
        <v>93103.545934970811</v>
      </c>
      <c r="K51" s="84">
        <v>121801.49668658321</v>
      </c>
      <c r="L51" s="84">
        <v>59879.438093789315</v>
      </c>
      <c r="M51" s="84">
        <v>58874.747521074867</v>
      </c>
      <c r="N51" s="84">
        <v>58358.29848969404</v>
      </c>
      <c r="O51" s="84">
        <v>57831.717441763954</v>
      </c>
      <c r="P51" s="84">
        <v>57467.396631415053</v>
      </c>
      <c r="Q51" s="84">
        <v>57733.278549571281</v>
      </c>
      <c r="R51" s="84">
        <v>58158.771466434227</v>
      </c>
      <c r="S51" s="84">
        <v>58033.424621910483</v>
      </c>
      <c r="T51" s="84">
        <v>58144.839845843548</v>
      </c>
      <c r="U51" s="84">
        <v>58363.326144160535</v>
      </c>
      <c r="V51" s="84">
        <v>101719.39240470904</v>
      </c>
      <c r="W51" s="84">
        <v>112317.81135605663</v>
      </c>
      <c r="X51" s="84">
        <v>111256.87990221188</v>
      </c>
      <c r="Y51" s="84">
        <v>101809.12956482639</v>
      </c>
      <c r="Z51" s="84">
        <v>82506.594613592199</v>
      </c>
      <c r="AA51" s="84">
        <v>56192.895239816658</v>
      </c>
      <c r="AB51" s="85">
        <v>33803.733128129425</v>
      </c>
      <c r="AC51" s="86">
        <v>33862160.449356772</v>
      </c>
      <c r="AF51" s="1" t="s">
        <v>1</v>
      </c>
      <c r="AG51" s="1">
        <v>11</v>
      </c>
    </row>
    <row r="52" spans="1:33" ht="15" x14ac:dyDescent="0.2">
      <c r="A52" s="124"/>
      <c r="B52" s="126"/>
      <c r="C52" s="63" t="s">
        <v>33</v>
      </c>
      <c r="D52" s="64">
        <v>4</v>
      </c>
      <c r="E52" s="80">
        <v>76071.76209680803</v>
      </c>
      <c r="F52" s="81">
        <v>60842.144659774123</v>
      </c>
      <c r="G52" s="81">
        <v>52374.711878827045</v>
      </c>
      <c r="H52" s="81">
        <v>52274.282471228798</v>
      </c>
      <c r="I52" s="81">
        <v>68654.683434412233</v>
      </c>
      <c r="J52" s="81">
        <v>47692.941519841159</v>
      </c>
      <c r="K52" s="81">
        <v>82118.101120244712</v>
      </c>
      <c r="L52" s="81">
        <v>61307.348704798002</v>
      </c>
      <c r="M52" s="81">
        <v>59723.073475260266</v>
      </c>
      <c r="N52" s="81">
        <v>58832.961896527093</v>
      </c>
      <c r="O52" s="81">
        <v>58232.494209082077</v>
      </c>
      <c r="P52" s="81">
        <v>57985.662489465751</v>
      </c>
      <c r="Q52" s="81">
        <v>58224.037186909518</v>
      </c>
      <c r="R52" s="81">
        <v>59017.532596142933</v>
      </c>
      <c r="S52" s="81">
        <v>59724.521126423206</v>
      </c>
      <c r="T52" s="81">
        <v>60109.196399390523</v>
      </c>
      <c r="U52" s="81">
        <v>60360.842253752024</v>
      </c>
      <c r="V52" s="81">
        <v>86138.360260451926</v>
      </c>
      <c r="W52" s="81">
        <v>96190.051417212671</v>
      </c>
      <c r="X52" s="81">
        <v>94346.447190276856</v>
      </c>
      <c r="Y52" s="81">
        <v>86041.717536194687</v>
      </c>
      <c r="Z52" s="81">
        <v>71117.438089459683</v>
      </c>
      <c r="AA52" s="81">
        <v>52032.476211058645</v>
      </c>
      <c r="AB52" s="82">
        <v>33368.046970173455</v>
      </c>
      <c r="AC52" s="87">
        <v>6211123.3407748621</v>
      </c>
      <c r="AF52" s="1" t="s">
        <v>3</v>
      </c>
      <c r="AG52" s="1">
        <v>11</v>
      </c>
    </row>
    <row r="53" spans="1:33" ht="15" x14ac:dyDescent="0.2">
      <c r="A53" s="124"/>
      <c r="B53" s="126"/>
      <c r="C53" s="65" t="s">
        <v>34</v>
      </c>
      <c r="D53" s="66">
        <v>6</v>
      </c>
      <c r="E53" s="102">
        <v>66377.408896788635</v>
      </c>
      <c r="F53" s="78">
        <v>50149.287306559272</v>
      </c>
      <c r="G53" s="78">
        <v>40095.521118901801</v>
      </c>
      <c r="H53" s="78">
        <v>36344.712830490993</v>
      </c>
      <c r="I53" s="78">
        <v>40632.490692561267</v>
      </c>
      <c r="J53" s="78">
        <v>11075.114523113696</v>
      </c>
      <c r="K53" s="78">
        <v>34114.39690332453</v>
      </c>
      <c r="L53" s="78">
        <v>48766.040427186294</v>
      </c>
      <c r="M53" s="78">
        <v>62776.042351101365</v>
      </c>
      <c r="N53" s="78">
        <v>61490.524914842346</v>
      </c>
      <c r="O53" s="78">
        <v>60685.944567916384</v>
      </c>
      <c r="P53" s="78">
        <v>60359.505981766619</v>
      </c>
      <c r="Q53" s="78">
        <v>60326.093169392901</v>
      </c>
      <c r="R53" s="78">
        <v>60771.958668958745</v>
      </c>
      <c r="S53" s="78">
        <v>61415.307447740975</v>
      </c>
      <c r="T53" s="78">
        <v>61827.691231603436</v>
      </c>
      <c r="U53" s="78">
        <v>61968.634742681163</v>
      </c>
      <c r="V53" s="78">
        <v>71371.056397397144</v>
      </c>
      <c r="W53" s="78">
        <v>86577.438431354065</v>
      </c>
      <c r="X53" s="78">
        <v>88739.79396759691</v>
      </c>
      <c r="Y53" s="78">
        <v>81989.644248910947</v>
      </c>
      <c r="Z53" s="78">
        <v>65956.721129153419</v>
      </c>
      <c r="AA53" s="78">
        <v>43661.814218042382</v>
      </c>
      <c r="AB53" s="79">
        <v>24938.077359171788</v>
      </c>
      <c r="AC53" s="88">
        <v>8054467.3291593427</v>
      </c>
      <c r="AF53" s="1" t="s">
        <v>2</v>
      </c>
      <c r="AG53" s="1">
        <v>11</v>
      </c>
    </row>
    <row r="54" spans="1:33" ht="15.75" thickBot="1" x14ac:dyDescent="0.25">
      <c r="A54" s="125"/>
      <c r="B54" s="128"/>
      <c r="C54" s="69" t="s">
        <v>31</v>
      </c>
      <c r="D54" s="70">
        <v>30</v>
      </c>
      <c r="E54" s="67">
        <v>2008659.3510078839</v>
      </c>
      <c r="F54" s="68">
        <v>1560712.851641237</v>
      </c>
      <c r="G54" s="68">
        <v>1344325.1498739535</v>
      </c>
      <c r="H54" s="68">
        <v>1420283.5071707279</v>
      </c>
      <c r="I54" s="68">
        <v>2223512.1001679124</v>
      </c>
      <c r="J54" s="68">
        <v>2119293.3719174629</v>
      </c>
      <c r="K54" s="68">
        <v>2969188.7196325902</v>
      </c>
      <c r="L54" s="68">
        <v>1735414.3992580962</v>
      </c>
      <c r="M54" s="68">
        <v>1793043.4984291466</v>
      </c>
      <c r="N54" s="68">
        <v>1771440.9668690432</v>
      </c>
      <c r="O54" s="68">
        <v>1753679.9930791056</v>
      </c>
      <c r="P54" s="68">
        <v>1743447.6184767636</v>
      </c>
      <c r="Q54" s="68">
        <v>1749518.2787554211</v>
      </c>
      <c r="R54" s="68">
        <v>1763877.3117270085</v>
      </c>
      <c r="S54" s="68">
        <v>1768058.4216303483</v>
      </c>
      <c r="T54" s="68">
        <v>1774299.7299040535</v>
      </c>
      <c r="U54" s="68">
        <v>1780521.700354306</v>
      </c>
      <c r="V54" s="68">
        <v>2807167.6275203712</v>
      </c>
      <c r="W54" s="68">
        <v>3150581.0633781077</v>
      </c>
      <c r="X54" s="68">
        <v>3134962.1506109266</v>
      </c>
      <c r="Y54" s="68">
        <v>2872287.3269347721</v>
      </c>
      <c r="Z54" s="68">
        <v>2330341.9714046032</v>
      </c>
      <c r="AA54" s="68">
        <v>1593958.694948822</v>
      </c>
      <c r="AB54" s="77">
        <v>959175.31459831307</v>
      </c>
      <c r="AC54" s="87">
        <v>48127751.119290978</v>
      </c>
      <c r="AD54" s="87"/>
    </row>
    <row r="55" spans="1:33" ht="15" x14ac:dyDescent="0.2">
      <c r="A55" s="123">
        <v>49644</v>
      </c>
      <c r="B55" s="126">
        <v>48195545.208316706</v>
      </c>
      <c r="C55" s="61" t="s">
        <v>32</v>
      </c>
      <c r="D55" s="62">
        <v>20</v>
      </c>
      <c r="E55" s="83">
        <v>70847.793195301681</v>
      </c>
      <c r="F55" s="84">
        <v>55388.135110699797</v>
      </c>
      <c r="G55" s="84">
        <v>47670.611475809455</v>
      </c>
      <c r="H55" s="84">
        <v>50707.094343165874</v>
      </c>
      <c r="I55" s="84">
        <v>75456.744154871238</v>
      </c>
      <c r="J55" s="84">
        <v>66019.059780896016</v>
      </c>
      <c r="K55" s="84">
        <v>100296.12506083453</v>
      </c>
      <c r="L55" s="84">
        <v>59158.503424225069</v>
      </c>
      <c r="M55" s="84">
        <v>58096.136631054716</v>
      </c>
      <c r="N55" s="84">
        <v>56672.720854935062</v>
      </c>
      <c r="O55" s="84">
        <v>55783.407940778656</v>
      </c>
      <c r="P55" s="84">
        <v>55492.36325681358</v>
      </c>
      <c r="Q55" s="84">
        <v>55504.691667604522</v>
      </c>
      <c r="R55" s="84">
        <v>56014.911605718422</v>
      </c>
      <c r="S55" s="84">
        <v>57082.893390621328</v>
      </c>
      <c r="T55" s="84">
        <v>57522.740254689154</v>
      </c>
      <c r="U55" s="84">
        <v>57443.803366722161</v>
      </c>
      <c r="V55" s="84">
        <v>93727.270732480785</v>
      </c>
      <c r="W55" s="84">
        <v>108776.48541122599</v>
      </c>
      <c r="X55" s="84">
        <v>107974.53764741511</v>
      </c>
      <c r="Y55" s="84">
        <v>99555.354831998789</v>
      </c>
      <c r="Z55" s="84">
        <v>83359.554561548881</v>
      </c>
      <c r="AA55" s="84">
        <v>60142.849324071467</v>
      </c>
      <c r="AB55" s="85">
        <v>39162.825151246303</v>
      </c>
      <c r="AC55" s="86">
        <v>32557132.263494574</v>
      </c>
      <c r="AF55" s="1" t="s">
        <v>1</v>
      </c>
      <c r="AG55" s="1">
        <v>12</v>
      </c>
    </row>
    <row r="56" spans="1:33" ht="15" x14ac:dyDescent="0.2">
      <c r="A56" s="124"/>
      <c r="B56" s="126"/>
      <c r="C56" s="63" t="s">
        <v>33</v>
      </c>
      <c r="D56" s="64">
        <v>4</v>
      </c>
      <c r="E56" s="80">
        <v>78644.874872582004</v>
      </c>
      <c r="F56" s="81">
        <v>62396.992936945542</v>
      </c>
      <c r="G56" s="81">
        <v>53886.564409053979</v>
      </c>
      <c r="H56" s="81">
        <v>53560.429002065372</v>
      </c>
      <c r="I56" s="81">
        <v>67733.978725750319</v>
      </c>
      <c r="J56" s="81">
        <v>44969.68903968887</v>
      </c>
      <c r="K56" s="81">
        <v>72186.082142907515</v>
      </c>
      <c r="L56" s="81">
        <v>59293.546438412784</v>
      </c>
      <c r="M56" s="81">
        <v>57694.42775347385</v>
      </c>
      <c r="N56" s="81">
        <v>56298.753091526371</v>
      </c>
      <c r="O56" s="81">
        <v>55469.719129392142</v>
      </c>
      <c r="P56" s="81">
        <v>55104.952738239081</v>
      </c>
      <c r="Q56" s="81">
        <v>55449.777971990232</v>
      </c>
      <c r="R56" s="81">
        <v>56478.566361642552</v>
      </c>
      <c r="S56" s="81">
        <v>57523.137571684507</v>
      </c>
      <c r="T56" s="81">
        <v>58170.339505658136</v>
      </c>
      <c r="U56" s="81">
        <v>58699.478410405078</v>
      </c>
      <c r="V56" s="81">
        <v>74409.133950792064</v>
      </c>
      <c r="W56" s="81">
        <v>90900.008897684325</v>
      </c>
      <c r="X56" s="81">
        <v>91684.539794628057</v>
      </c>
      <c r="Y56" s="81">
        <v>85812.033541092635</v>
      </c>
      <c r="Z56" s="81">
        <v>73598.117202020905</v>
      </c>
      <c r="AA56" s="81">
        <v>55923.631544723168</v>
      </c>
      <c r="AB56" s="82">
        <v>37473.389394282123</v>
      </c>
      <c r="AC56" s="87">
        <v>6053448.6577065662</v>
      </c>
      <c r="AF56" s="1" t="s">
        <v>3</v>
      </c>
      <c r="AG56" s="1">
        <v>12</v>
      </c>
    </row>
    <row r="57" spans="1:33" ht="15" x14ac:dyDescent="0.2">
      <c r="A57" s="124"/>
      <c r="B57" s="126"/>
      <c r="C57" s="65" t="s">
        <v>34</v>
      </c>
      <c r="D57" s="66">
        <v>7</v>
      </c>
      <c r="E57" s="102">
        <v>81969.623397127827</v>
      </c>
      <c r="F57" s="78">
        <v>64140.308770922966</v>
      </c>
      <c r="G57" s="78">
        <v>52567.359695611653</v>
      </c>
      <c r="H57" s="78">
        <v>46534.581380301781</v>
      </c>
      <c r="I57" s="78">
        <v>48718.948062124466</v>
      </c>
      <c r="J57" s="78">
        <v>18097.997683826361</v>
      </c>
      <c r="K57" s="78">
        <v>34368.791246333087</v>
      </c>
      <c r="L57" s="78">
        <v>45791.058010295528</v>
      </c>
      <c r="M57" s="78">
        <v>56714.518742354667</v>
      </c>
      <c r="N57" s="78">
        <v>58682.339061576597</v>
      </c>
      <c r="O57" s="78">
        <v>58918.294891766891</v>
      </c>
      <c r="P57" s="78">
        <v>57591.560247467583</v>
      </c>
      <c r="Q57" s="78">
        <v>57523.922933856011</v>
      </c>
      <c r="R57" s="78">
        <v>58072.319149188494</v>
      </c>
      <c r="S57" s="78">
        <v>58693.758750505818</v>
      </c>
      <c r="T57" s="78">
        <v>58840.462203685303</v>
      </c>
      <c r="U57" s="78">
        <v>58844.997359745292</v>
      </c>
      <c r="V57" s="78">
        <v>61100.770066051722</v>
      </c>
      <c r="W57" s="78">
        <v>80254.333297593577</v>
      </c>
      <c r="X57" s="78">
        <v>84872.078210662148</v>
      </c>
      <c r="Y57" s="78">
        <v>80399.670808643481</v>
      </c>
      <c r="Z57" s="78">
        <v>67702.357799922174</v>
      </c>
      <c r="AA57" s="78">
        <v>48594.391943291674</v>
      </c>
      <c r="AB57" s="79">
        <v>30286.168732227492</v>
      </c>
      <c r="AC57" s="88">
        <v>9584964.2871155795</v>
      </c>
      <c r="AF57" s="1" t="s">
        <v>2</v>
      </c>
      <c r="AG57" s="1">
        <v>12</v>
      </c>
    </row>
    <row r="58" spans="1:33" ht="15.75" thickBot="1" x14ac:dyDescent="0.25">
      <c r="A58" s="125"/>
      <c r="B58" s="128"/>
      <c r="C58" s="69" t="s">
        <v>31</v>
      </c>
      <c r="D58" s="70">
        <v>31</v>
      </c>
      <c r="E58" s="103">
        <v>2305322.7271762565</v>
      </c>
      <c r="F58" s="104">
        <v>1806332.8353582388</v>
      </c>
      <c r="G58" s="104">
        <v>1536930.0050216867</v>
      </c>
      <c r="H58" s="104">
        <v>1554125.6725336914</v>
      </c>
      <c r="I58" s="104">
        <v>2121103.4344352973</v>
      </c>
      <c r="J58" s="104">
        <v>1626945.9355634602</v>
      </c>
      <c r="K58" s="104">
        <v>2535248.3685126523</v>
      </c>
      <c r="L58" s="104">
        <v>1740881.6603102214</v>
      </c>
      <c r="M58" s="104">
        <v>1789702.0748314722</v>
      </c>
      <c r="N58" s="104">
        <v>1769425.8028958431</v>
      </c>
      <c r="O58" s="104">
        <v>1749975.0995755098</v>
      </c>
      <c r="P58" s="104">
        <v>1733407.997821501</v>
      </c>
      <c r="Q58" s="104">
        <v>1734560.4057770432</v>
      </c>
      <c r="R58" s="104">
        <v>1752718.7316052581</v>
      </c>
      <c r="S58" s="104">
        <v>1782606.7293527052</v>
      </c>
      <c r="T58" s="104">
        <v>1795019.3985422126</v>
      </c>
      <c r="U58" s="104">
        <v>1795588.9624942807</v>
      </c>
      <c r="V58" s="104">
        <v>2599887.3409151463</v>
      </c>
      <c r="W58" s="104">
        <v>3100910.0768984123</v>
      </c>
      <c r="X58" s="104">
        <v>3120333.4596014498</v>
      </c>
      <c r="Y58" s="104">
        <v>2897152.926464851</v>
      </c>
      <c r="Z58" s="104">
        <v>2435500.0646385164</v>
      </c>
      <c r="AA58" s="104">
        <v>1766712.2562633636</v>
      </c>
      <c r="AB58" s="105">
        <v>1145153.2417276469</v>
      </c>
      <c r="AC58" s="106">
        <v>48195545.208316721</v>
      </c>
      <c r="AD58" s="87"/>
    </row>
    <row r="59" spans="1:33" s="5" customFormat="1" x14ac:dyDescent="0.2">
      <c r="AC59" s="16">
        <v>557135065.88825011</v>
      </c>
      <c r="AD59" s="101"/>
    </row>
    <row r="60" spans="1:33" s="5" customFormat="1" ht="15.75" x14ac:dyDescent="0.2">
      <c r="B60" s="15" t="s">
        <v>41</v>
      </c>
      <c r="Z60" s="6"/>
      <c r="AA60" s="6"/>
      <c r="AB60" s="6"/>
    </row>
    <row r="61" spans="1:33" s="5" customFormat="1" ht="18" x14ac:dyDescent="0.25">
      <c r="B61" s="15" t="s">
        <v>48</v>
      </c>
      <c r="W61" s="14"/>
      <c r="Z61" s="7" t="s">
        <v>55</v>
      </c>
    </row>
    <row r="62" spans="1:33" ht="18" x14ac:dyDescent="0.25">
      <c r="B62" s="73"/>
      <c r="Z62" s="74"/>
    </row>
  </sheetData>
  <mergeCells count="26">
    <mergeCell ref="D2:E2"/>
    <mergeCell ref="C9:D9"/>
    <mergeCell ref="A11:A14"/>
    <mergeCell ref="B11:B14"/>
    <mergeCell ref="A15:A18"/>
    <mergeCell ref="B15:B18"/>
    <mergeCell ref="A19:A22"/>
    <mergeCell ref="B19:B22"/>
    <mergeCell ref="A23:A26"/>
    <mergeCell ref="B23:B26"/>
    <mergeCell ref="A27:A30"/>
    <mergeCell ref="B27:B30"/>
    <mergeCell ref="A31:A34"/>
    <mergeCell ref="B31:B34"/>
    <mergeCell ref="A35:A38"/>
    <mergeCell ref="B35:B38"/>
    <mergeCell ref="A39:A42"/>
    <mergeCell ref="B39:B42"/>
    <mergeCell ref="A55:A58"/>
    <mergeCell ref="B55:B58"/>
    <mergeCell ref="A43:A46"/>
    <mergeCell ref="B43:B46"/>
    <mergeCell ref="A47:A50"/>
    <mergeCell ref="B47:B50"/>
    <mergeCell ref="A51:A54"/>
    <mergeCell ref="B51:B54"/>
  </mergeCells>
  <printOptions horizontalCentered="1" verticalCentered="1"/>
  <pageMargins left="0.39370078740157483" right="0.32" top="0.48" bottom="0.66" header="0" footer="0"/>
  <pageSetup scale="30" orientation="landscape" r:id="rId1"/>
  <headerFooter alignWithMargins="0">
    <oddHeader>&amp;C&amp;"Arial"&amp;8&amp;K000000INTERNAL&amp;1#</oddHeader>
  </headerFooter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D0F432-3D2D-4B62-B2FB-4031784AAF3F}">
  <sheetPr>
    <tabColor theme="3" tint="0.39997558519241921"/>
    <pageSetUpPr fitToPage="1"/>
  </sheetPr>
  <dimension ref="A1:AG62"/>
  <sheetViews>
    <sheetView showGridLines="0" zoomScale="90" workbookViewId="0">
      <pane xSplit="4" ySplit="10" topLeftCell="E11" activePane="bottomRight" state="frozen"/>
      <selection activeCell="M39" sqref="M39"/>
      <selection pane="topRight" activeCell="M39" sqref="M39"/>
      <selection pane="bottomLeft" activeCell="M39" sqref="M39"/>
      <selection pane="bottomRight" activeCell="M39" sqref="M39"/>
    </sheetView>
  </sheetViews>
  <sheetFormatPr baseColWidth="10" defaultColWidth="0" defaultRowHeight="12.75" x14ac:dyDescent="0.2"/>
  <cols>
    <col min="1" max="1" width="8.28515625" style="1" customWidth="1"/>
    <col min="2" max="2" width="15.5703125" style="1" customWidth="1"/>
    <col min="3" max="4" width="13.28515625" style="1" customWidth="1"/>
    <col min="5" max="23" width="14.42578125" style="1" bestFit="1" customWidth="1"/>
    <col min="24" max="24" width="15.5703125" style="1" bestFit="1" customWidth="1"/>
    <col min="25" max="25" width="14.42578125" style="1" bestFit="1" customWidth="1"/>
    <col min="26" max="26" width="15.85546875" style="1" customWidth="1"/>
    <col min="27" max="28" width="14.42578125" style="1" bestFit="1" customWidth="1"/>
    <col min="29" max="29" width="17.7109375" style="1" customWidth="1"/>
    <col min="30" max="30" width="22.42578125" style="1" customWidth="1"/>
    <col min="31" max="31" width="3.42578125" style="1" hidden="1" customWidth="1"/>
    <col min="32" max="32" width="5.28515625" style="1" hidden="1" customWidth="1"/>
    <col min="33" max="33" width="9.85546875" style="1" hidden="1" customWidth="1"/>
    <col min="34" max="16384" width="3.42578125" style="1" hidden="1"/>
  </cols>
  <sheetData>
    <row r="1" spans="1:33" ht="15" x14ac:dyDescent="0.2">
      <c r="A1" s="91" t="s">
        <v>65</v>
      </c>
      <c r="B1" s="92"/>
      <c r="C1" s="92"/>
      <c r="D1" s="92"/>
    </row>
    <row r="2" spans="1:33" ht="15.75" x14ac:dyDescent="0.2">
      <c r="A2" s="91" t="s">
        <v>52</v>
      </c>
      <c r="B2" s="92"/>
      <c r="C2" s="92"/>
      <c r="D2" s="129"/>
      <c r="E2" s="129"/>
      <c r="F2" s="51"/>
    </row>
    <row r="3" spans="1:33" ht="15.75" x14ac:dyDescent="0.2">
      <c r="A3" s="91" t="s">
        <v>53</v>
      </c>
      <c r="B3" s="92"/>
      <c r="C3" s="92"/>
      <c r="D3" s="93" t="s">
        <v>90</v>
      </c>
      <c r="E3" s="51"/>
      <c r="F3" s="51"/>
    </row>
    <row r="4" spans="1:33" ht="15.75" x14ac:dyDescent="0.2">
      <c r="A4" s="91" t="s">
        <v>54</v>
      </c>
      <c r="B4" s="92"/>
      <c r="C4" s="92"/>
      <c r="D4" s="94"/>
      <c r="E4" s="51"/>
      <c r="F4" s="51"/>
      <c r="H4" s="53"/>
    </row>
    <row r="5" spans="1:33" ht="15.75" x14ac:dyDescent="0.2">
      <c r="A5" s="91" t="s">
        <v>56</v>
      </c>
      <c r="B5" s="92"/>
      <c r="C5" s="92"/>
      <c r="D5" s="94"/>
      <c r="E5" s="51"/>
      <c r="F5" s="51"/>
    </row>
    <row r="6" spans="1:33" ht="15.75" x14ac:dyDescent="0.2">
      <c r="A6" s="91" t="s">
        <v>28</v>
      </c>
      <c r="B6" s="92"/>
      <c r="C6" s="92"/>
      <c r="D6" s="95">
        <v>2036</v>
      </c>
      <c r="E6" s="54"/>
      <c r="F6" s="54"/>
    </row>
    <row r="7" spans="1:33" ht="15.75" x14ac:dyDescent="0.2">
      <c r="A7" s="91" t="s">
        <v>29</v>
      </c>
      <c r="B7" s="92"/>
      <c r="C7" s="92"/>
      <c r="D7" s="96" t="s">
        <v>79</v>
      </c>
      <c r="E7" s="51"/>
      <c r="F7" s="51"/>
    </row>
    <row r="8" spans="1:33" ht="13.5" customHeight="1" x14ac:dyDescent="0.25">
      <c r="A8" s="97" t="s">
        <v>57</v>
      </c>
      <c r="B8" s="92"/>
      <c r="C8" s="92"/>
      <c r="D8" s="96" t="s">
        <v>35</v>
      </c>
    </row>
    <row r="9" spans="1:33" ht="16.5" thickBot="1" x14ac:dyDescent="0.25">
      <c r="C9" s="122"/>
      <c r="D9" s="122"/>
    </row>
    <row r="10" spans="1:33" s="60" customFormat="1" ht="32.25" thickBot="1" x14ac:dyDescent="0.25">
      <c r="A10" s="3" t="s">
        <v>94</v>
      </c>
      <c r="B10" s="4" t="s">
        <v>49</v>
      </c>
      <c r="C10" s="4" t="s">
        <v>51</v>
      </c>
      <c r="D10" s="57" t="s">
        <v>50</v>
      </c>
      <c r="E10" s="58" t="s">
        <v>4</v>
      </c>
      <c r="F10" s="59" t="s">
        <v>5</v>
      </c>
      <c r="G10" s="59" t="s">
        <v>6</v>
      </c>
      <c r="H10" s="59" t="s">
        <v>7</v>
      </c>
      <c r="I10" s="59" t="s">
        <v>8</v>
      </c>
      <c r="J10" s="59" t="s">
        <v>9</v>
      </c>
      <c r="K10" s="59" t="s">
        <v>10</v>
      </c>
      <c r="L10" s="59" t="s">
        <v>11</v>
      </c>
      <c r="M10" s="59" t="s">
        <v>12</v>
      </c>
      <c r="N10" s="59" t="s">
        <v>13</v>
      </c>
      <c r="O10" s="59" t="s">
        <v>14</v>
      </c>
      <c r="P10" s="59" t="s">
        <v>15</v>
      </c>
      <c r="Q10" s="59" t="s">
        <v>16</v>
      </c>
      <c r="R10" s="59" t="s">
        <v>17</v>
      </c>
      <c r="S10" s="59" t="s">
        <v>18</v>
      </c>
      <c r="T10" s="59" t="s">
        <v>19</v>
      </c>
      <c r="U10" s="59" t="s">
        <v>20</v>
      </c>
      <c r="V10" s="59" t="s">
        <v>21</v>
      </c>
      <c r="W10" s="59" t="s">
        <v>22</v>
      </c>
      <c r="X10" s="59" t="s">
        <v>23</v>
      </c>
      <c r="Y10" s="59" t="s">
        <v>24</v>
      </c>
      <c r="Z10" s="59" t="s">
        <v>25</v>
      </c>
      <c r="AA10" s="59" t="s">
        <v>26</v>
      </c>
      <c r="AB10" s="76" t="s">
        <v>27</v>
      </c>
      <c r="AC10" s="75" t="s">
        <v>31</v>
      </c>
    </row>
    <row r="11" spans="1:33" ht="15" x14ac:dyDescent="0.2">
      <c r="A11" s="124">
        <v>49675</v>
      </c>
      <c r="B11" s="126">
        <v>43117071.14786566</v>
      </c>
      <c r="C11" s="61" t="s">
        <v>32</v>
      </c>
      <c r="D11" s="62">
        <v>21</v>
      </c>
      <c r="E11" s="83">
        <v>86233.236618548224</v>
      </c>
      <c r="F11" s="84">
        <v>66233.996932618451</v>
      </c>
      <c r="G11" s="84">
        <v>58236.443985409715</v>
      </c>
      <c r="H11" s="84">
        <v>59409.429101268128</v>
      </c>
      <c r="I11" s="84">
        <v>88122.433181348111</v>
      </c>
      <c r="J11" s="84">
        <v>80095.963589481209</v>
      </c>
      <c r="K11" s="84">
        <v>107454.39040067077</v>
      </c>
      <c r="L11" s="84">
        <v>55785.53135602433</v>
      </c>
      <c r="M11" s="84">
        <v>61979.457415130353</v>
      </c>
      <c r="N11" s="84">
        <v>63714.082761526362</v>
      </c>
      <c r="O11" s="84">
        <v>64800.773724932704</v>
      </c>
      <c r="P11" s="84">
        <v>65469.830317318061</v>
      </c>
      <c r="Q11" s="84">
        <v>65400.72421987776</v>
      </c>
      <c r="R11" s="84">
        <v>64935.082183427745</v>
      </c>
      <c r="S11" s="84">
        <v>64679.39391039958</v>
      </c>
      <c r="T11" s="84">
        <v>64085.012812883346</v>
      </c>
      <c r="U11" s="84">
        <v>64276.967309688</v>
      </c>
      <c r="V11" s="84">
        <v>33527.600425900579</v>
      </c>
      <c r="W11" s="84">
        <v>59291.999085755975</v>
      </c>
      <c r="X11" s="84">
        <v>69803.48268595642</v>
      </c>
      <c r="Y11" s="84">
        <v>61235.26503985795</v>
      </c>
      <c r="Z11" s="84">
        <v>43123.52637138759</v>
      </c>
      <c r="AA11" s="84">
        <v>16827.294085016089</v>
      </c>
      <c r="AB11" s="85">
        <v>24922.74265598342</v>
      </c>
      <c r="AC11" s="86">
        <v>31282537.863578625</v>
      </c>
      <c r="AF11" s="1" t="s">
        <v>1</v>
      </c>
      <c r="AG11" s="1">
        <v>1</v>
      </c>
    </row>
    <row r="12" spans="1:33" ht="15" x14ac:dyDescent="0.2">
      <c r="A12" s="124"/>
      <c r="B12" s="126"/>
      <c r="C12" s="63" t="s">
        <v>33</v>
      </c>
      <c r="D12" s="64">
        <v>4</v>
      </c>
      <c r="E12" s="80">
        <v>103912.88979043371</v>
      </c>
      <c r="F12" s="81">
        <v>79528.788224450967</v>
      </c>
      <c r="G12" s="81">
        <v>70819.099912732549</v>
      </c>
      <c r="H12" s="81">
        <v>66613.602043652325</v>
      </c>
      <c r="I12" s="81">
        <v>82815.402266204517</v>
      </c>
      <c r="J12" s="81">
        <v>51506.962769916536</v>
      </c>
      <c r="K12" s="81">
        <v>63331.439623109414</v>
      </c>
      <c r="L12" s="81">
        <v>26998.083706522968</v>
      </c>
      <c r="M12" s="81">
        <v>55689.380421865564</v>
      </c>
      <c r="N12" s="81">
        <v>61930.639630303391</v>
      </c>
      <c r="O12" s="81">
        <v>63353.817832778106</v>
      </c>
      <c r="P12" s="81">
        <v>63496.901846618865</v>
      </c>
      <c r="Q12" s="81">
        <v>63072.835553963123</v>
      </c>
      <c r="R12" s="81">
        <v>63635.690660520588</v>
      </c>
      <c r="S12" s="81">
        <v>61851.403877996192</v>
      </c>
      <c r="T12" s="81">
        <v>60352.977468604098</v>
      </c>
      <c r="U12" s="81">
        <v>60299.046941332606</v>
      </c>
      <c r="V12" s="81">
        <v>20478.312519692776</v>
      </c>
      <c r="W12" s="81">
        <v>46809.397014261463</v>
      </c>
      <c r="X12" s="81">
        <v>57177.936933080564</v>
      </c>
      <c r="Y12" s="81">
        <v>50515.291302750091</v>
      </c>
      <c r="Z12" s="81">
        <v>35583.425898178044</v>
      </c>
      <c r="AA12" s="81">
        <v>16834.966605200745</v>
      </c>
      <c r="AB12" s="82">
        <v>27511.92448629731</v>
      </c>
      <c r="AC12" s="87">
        <v>5416480.869321866</v>
      </c>
      <c r="AF12" s="1" t="s">
        <v>3</v>
      </c>
      <c r="AG12" s="1">
        <v>1</v>
      </c>
    </row>
    <row r="13" spans="1:33" ht="15" x14ac:dyDescent="0.2">
      <c r="A13" s="124"/>
      <c r="B13" s="126"/>
      <c r="C13" s="65" t="s">
        <v>34</v>
      </c>
      <c r="D13" s="66">
        <v>6</v>
      </c>
      <c r="E13" s="78">
        <v>120597.64603692264</v>
      </c>
      <c r="F13" s="78">
        <v>93787.588270776178</v>
      </c>
      <c r="G13" s="78">
        <v>78408.897208839146</v>
      </c>
      <c r="H13" s="78">
        <v>69674.174817184146</v>
      </c>
      <c r="I13" s="78">
        <v>74971.995619604728</v>
      </c>
      <c r="J13" s="78">
        <v>35428.573108799596</v>
      </c>
      <c r="K13" s="78">
        <v>31095.329414184278</v>
      </c>
      <c r="L13" s="78">
        <v>12359.846466615114</v>
      </c>
      <c r="M13" s="78">
        <v>24194.724716322631</v>
      </c>
      <c r="N13" s="78">
        <v>39598.37113293969</v>
      </c>
      <c r="O13" s="78">
        <v>47180.749150589385</v>
      </c>
      <c r="P13" s="78">
        <v>49752.009941265867</v>
      </c>
      <c r="Q13" s="78">
        <v>49922.741081741173</v>
      </c>
      <c r="R13" s="78">
        <v>46605.940946176335</v>
      </c>
      <c r="S13" s="78">
        <v>36708.317388699754</v>
      </c>
      <c r="T13" s="78">
        <v>31610.608613289744</v>
      </c>
      <c r="U13" s="78">
        <v>30223.52114415359</v>
      </c>
      <c r="V13" s="78">
        <v>10909.163408968627</v>
      </c>
      <c r="W13" s="78">
        <v>36167.277158786223</v>
      </c>
      <c r="X13" s="78">
        <v>50176.727772677237</v>
      </c>
      <c r="Y13" s="78">
        <v>45133.961705108559</v>
      </c>
      <c r="Z13" s="78">
        <v>28935.324877769915</v>
      </c>
      <c r="AA13" s="78">
        <v>8537.2338856032929</v>
      </c>
      <c r="AB13" s="79">
        <v>17694.67862717756</v>
      </c>
      <c r="AC13" s="88">
        <v>6418052.4149651723</v>
      </c>
      <c r="AF13" s="1" t="s">
        <v>2</v>
      </c>
      <c r="AG13" s="1">
        <v>1</v>
      </c>
    </row>
    <row r="14" spans="1:33" ht="15.75" thickBot="1" x14ac:dyDescent="0.25">
      <c r="A14" s="125"/>
      <c r="B14" s="128"/>
      <c r="C14" s="71" t="s">
        <v>31</v>
      </c>
      <c r="D14" s="72">
        <v>31</v>
      </c>
      <c r="E14" s="68">
        <v>2950135.4043727834</v>
      </c>
      <c r="F14" s="68">
        <v>2271754.6181074483</v>
      </c>
      <c r="G14" s="68">
        <v>1976695.1065975691</v>
      </c>
      <c r="H14" s="68">
        <v>1932097.4682043449</v>
      </c>
      <c r="I14" s="68">
        <v>2631664.679590757</v>
      </c>
      <c r="J14" s="68">
        <v>2100614.5251115691</v>
      </c>
      <c r="K14" s="68">
        <v>2696439.9333916297</v>
      </c>
      <c r="L14" s="68">
        <v>1353647.5721022934</v>
      </c>
      <c r="M14" s="68">
        <v>1669494.4757031356</v>
      </c>
      <c r="N14" s="68">
        <v>1823308.5233109053</v>
      </c>
      <c r="O14" s="68">
        <v>1897316.0144582354</v>
      </c>
      <c r="P14" s="68">
        <v>1927366.10369775</v>
      </c>
      <c r="Q14" s="68">
        <v>1925242.9973237326</v>
      </c>
      <c r="R14" s="68">
        <v>1897815.1341711229</v>
      </c>
      <c r="S14" s="68">
        <v>1825922.7919625745</v>
      </c>
      <c r="T14" s="68">
        <v>1776860.8306247052</v>
      </c>
      <c r="U14" s="68">
        <v>1772353.6281337</v>
      </c>
      <c r="V14" s="68">
        <v>851447.83947649505</v>
      </c>
      <c r="W14" s="68">
        <v>1649373.2318106387</v>
      </c>
      <c r="X14" s="68">
        <v>1995645.2507734704</v>
      </c>
      <c r="Y14" s="68">
        <v>1758805.5012786686</v>
      </c>
      <c r="Z14" s="68">
        <v>1221539.7066584709</v>
      </c>
      <c r="AA14" s="68">
        <v>471936.4455197606</v>
      </c>
      <c r="AB14" s="77">
        <v>739593.36548390635</v>
      </c>
      <c r="AC14" s="87">
        <v>43117071.147865668</v>
      </c>
      <c r="AD14" s="87"/>
    </row>
    <row r="15" spans="1:33" ht="15" x14ac:dyDescent="0.2">
      <c r="A15" s="124">
        <v>49706</v>
      </c>
      <c r="B15" s="126">
        <v>46198808.51044374</v>
      </c>
      <c r="C15" s="61" t="s">
        <v>32</v>
      </c>
      <c r="D15" s="62">
        <v>21</v>
      </c>
      <c r="E15" s="83">
        <v>82700.099962523003</v>
      </c>
      <c r="F15" s="84">
        <v>65673.943969688466</v>
      </c>
      <c r="G15" s="84">
        <v>57856.73836585971</v>
      </c>
      <c r="H15" s="84">
        <v>59921.454617338786</v>
      </c>
      <c r="I15" s="84">
        <v>108293.28906393518</v>
      </c>
      <c r="J15" s="84">
        <v>148925.07832570816</v>
      </c>
      <c r="K15" s="84">
        <v>165915.89741518849</v>
      </c>
      <c r="L15" s="84">
        <v>70906.981351279654</v>
      </c>
      <c r="M15" s="84">
        <v>70826.282856090154</v>
      </c>
      <c r="N15" s="84">
        <v>70720.44676519795</v>
      </c>
      <c r="O15" s="84">
        <v>70626.956660314754</v>
      </c>
      <c r="P15" s="84">
        <v>70558.909887179412</v>
      </c>
      <c r="Q15" s="84">
        <v>70691.650650368159</v>
      </c>
      <c r="R15" s="84">
        <v>70766.078907870862</v>
      </c>
      <c r="S15" s="84">
        <v>70741.950463118177</v>
      </c>
      <c r="T15" s="84">
        <v>70617.562563757354</v>
      </c>
      <c r="U15" s="84">
        <v>70281.624406169984</v>
      </c>
      <c r="V15" s="84">
        <v>36632.355426849572</v>
      </c>
      <c r="W15" s="84">
        <v>61574.461219173114</v>
      </c>
      <c r="X15" s="84">
        <v>74441.063764074031</v>
      </c>
      <c r="Y15" s="84">
        <v>65468.740647150647</v>
      </c>
      <c r="Z15" s="84">
        <v>44732.752740587544</v>
      </c>
      <c r="AA15" s="84">
        <v>14750.944555201022</v>
      </c>
      <c r="AB15" s="85">
        <v>21985.858543783139</v>
      </c>
      <c r="AC15" s="86">
        <v>36027833.585696563</v>
      </c>
      <c r="AF15" s="1" t="s">
        <v>1</v>
      </c>
      <c r="AG15" s="1">
        <v>2</v>
      </c>
    </row>
    <row r="16" spans="1:33" ht="15" x14ac:dyDescent="0.2">
      <c r="A16" s="124"/>
      <c r="B16" s="126"/>
      <c r="C16" s="63" t="s">
        <v>33</v>
      </c>
      <c r="D16" s="64">
        <v>4</v>
      </c>
      <c r="E16" s="80">
        <v>103351.71124391608</v>
      </c>
      <c r="F16" s="81">
        <v>79336.962973079746</v>
      </c>
      <c r="G16" s="81">
        <v>68913.909217424807</v>
      </c>
      <c r="H16" s="81">
        <v>65801.984627388389</v>
      </c>
      <c r="I16" s="81">
        <v>84207.62558231123</v>
      </c>
      <c r="J16" s="81">
        <v>59829.796711091156</v>
      </c>
      <c r="K16" s="81">
        <v>80874.607130928067</v>
      </c>
      <c r="L16" s="81">
        <v>45883.403207004361</v>
      </c>
      <c r="M16" s="81">
        <v>71034.797639967554</v>
      </c>
      <c r="N16" s="81">
        <v>70826.762324983036</v>
      </c>
      <c r="O16" s="81">
        <v>70688.928767556179</v>
      </c>
      <c r="P16" s="81">
        <v>70640.736769777897</v>
      </c>
      <c r="Q16" s="81">
        <v>70693.675124293964</v>
      </c>
      <c r="R16" s="81">
        <v>70846.783417424376</v>
      </c>
      <c r="S16" s="81">
        <v>71030.325996379543</v>
      </c>
      <c r="T16" s="81">
        <v>68222.863053809371</v>
      </c>
      <c r="U16" s="81">
        <v>64048.307478706687</v>
      </c>
      <c r="V16" s="81">
        <v>19060.339438510575</v>
      </c>
      <c r="W16" s="81">
        <v>46842.935096306865</v>
      </c>
      <c r="X16" s="81">
        <v>60433.411634112104</v>
      </c>
      <c r="Y16" s="81">
        <v>54305.182161740086</v>
      </c>
      <c r="Z16" s="81">
        <v>38541.0947491857</v>
      </c>
      <c r="AA16" s="81">
        <v>15668.478399732036</v>
      </c>
      <c r="AB16" s="82">
        <v>28819.672371358785</v>
      </c>
      <c r="AC16" s="87">
        <v>5919617.1804679548</v>
      </c>
      <c r="AF16" s="1" t="s">
        <v>3</v>
      </c>
      <c r="AG16" s="1">
        <v>2</v>
      </c>
    </row>
    <row r="17" spans="1:33" ht="15" x14ac:dyDescent="0.2">
      <c r="A17" s="124"/>
      <c r="B17" s="126"/>
      <c r="C17" s="65" t="s">
        <v>34</v>
      </c>
      <c r="D17" s="66">
        <v>4</v>
      </c>
      <c r="E17" s="78">
        <v>104568.84138067433</v>
      </c>
      <c r="F17" s="78">
        <v>79685.341451931832</v>
      </c>
      <c r="G17" s="78">
        <v>67403.432508679805</v>
      </c>
      <c r="H17" s="78">
        <v>59391.339227263663</v>
      </c>
      <c r="I17" s="78">
        <v>65254.144473458742</v>
      </c>
      <c r="J17" s="78">
        <v>29292.809249264512</v>
      </c>
      <c r="K17" s="78">
        <v>27289.066724549524</v>
      </c>
      <c r="L17" s="78">
        <v>0</v>
      </c>
      <c r="M17" s="78">
        <v>22596.25576489076</v>
      </c>
      <c r="N17" s="78">
        <v>46405.158334803222</v>
      </c>
      <c r="O17" s="78">
        <v>61103.327108845595</v>
      </c>
      <c r="P17" s="78">
        <v>67223.038805036864</v>
      </c>
      <c r="Q17" s="78">
        <v>66055.008646180504</v>
      </c>
      <c r="R17" s="78">
        <v>57222.956548494752</v>
      </c>
      <c r="S17" s="78">
        <v>42698.240627953193</v>
      </c>
      <c r="T17" s="78">
        <v>32523.553271829456</v>
      </c>
      <c r="U17" s="78">
        <v>29258.882377406066</v>
      </c>
      <c r="V17" s="78">
        <v>5625.8705337038482</v>
      </c>
      <c r="W17" s="78">
        <v>36322.043589621411</v>
      </c>
      <c r="X17" s="78">
        <v>56136.451240507369</v>
      </c>
      <c r="Y17" s="78">
        <v>51594.122885265475</v>
      </c>
      <c r="Z17" s="78">
        <v>33281.208908828929</v>
      </c>
      <c r="AA17" s="78">
        <v>6771.6547631226131</v>
      </c>
      <c r="AB17" s="79">
        <v>15136.687647494664</v>
      </c>
      <c r="AC17" s="88">
        <v>4251357.74427923</v>
      </c>
      <c r="AF17" s="1" t="s">
        <v>2</v>
      </c>
      <c r="AG17" s="1">
        <v>2</v>
      </c>
    </row>
    <row r="18" spans="1:33" ht="15.75" thickBot="1" x14ac:dyDescent="0.25">
      <c r="A18" s="125"/>
      <c r="B18" s="128"/>
      <c r="C18" s="69" t="s">
        <v>31</v>
      </c>
      <c r="D18" s="70">
        <v>29</v>
      </c>
      <c r="E18" s="68">
        <v>2568384.3097113445</v>
      </c>
      <c r="F18" s="68">
        <v>2015242.0410635043</v>
      </c>
      <c r="G18" s="68">
        <v>1760260.8725874724</v>
      </c>
      <c r="H18" s="68">
        <v>1759123.8423827228</v>
      </c>
      <c r="I18" s="68">
        <v>2872006.1505657188</v>
      </c>
      <c r="J18" s="68">
        <v>3483917.0686812946</v>
      </c>
      <c r="K18" s="68">
        <v>3916888.5411408688</v>
      </c>
      <c r="L18" s="68">
        <v>1672580.2212048902</v>
      </c>
      <c r="M18" s="68">
        <v>1861876.1535973263</v>
      </c>
      <c r="N18" s="68">
        <v>1954057.064708302</v>
      </c>
      <c r="O18" s="68">
        <v>2010335.1133722169</v>
      </c>
      <c r="P18" s="68">
        <v>2033192.2099300267</v>
      </c>
      <c r="Q18" s="68">
        <v>2031519.3987396292</v>
      </c>
      <c r="R18" s="68">
        <v>1998366.6169289646</v>
      </c>
      <c r="S18" s="68">
        <v>1940495.2262228127</v>
      </c>
      <c r="T18" s="68">
        <v>1885954.4791414598</v>
      </c>
      <c r="U18" s="68">
        <v>1849142.8719540208</v>
      </c>
      <c r="V18" s="68">
        <v>868024.30385269865</v>
      </c>
      <c r="W18" s="68">
        <v>1625723.6003463485</v>
      </c>
      <c r="X18" s="68">
        <v>2029541.7905440326</v>
      </c>
      <c r="Y18" s="68">
        <v>1798440.7737781857</v>
      </c>
      <c r="Z18" s="68">
        <v>1226677.0221843969</v>
      </c>
      <c r="AA18" s="68">
        <v>399530.36831064004</v>
      </c>
      <c r="AB18" s="77">
        <v>637528.46949485969</v>
      </c>
      <c r="AC18" s="87">
        <v>46198808.510443747</v>
      </c>
      <c r="AD18" s="87"/>
    </row>
    <row r="19" spans="1:33" ht="15" x14ac:dyDescent="0.2">
      <c r="A19" s="123">
        <v>49735</v>
      </c>
      <c r="B19" s="126">
        <v>48782631.951259732</v>
      </c>
      <c r="C19" s="61" t="s">
        <v>32</v>
      </c>
      <c r="D19" s="62">
        <v>20</v>
      </c>
      <c r="E19" s="83">
        <v>84379.42607020821</v>
      </c>
      <c r="F19" s="84">
        <v>65657.742371064771</v>
      </c>
      <c r="G19" s="84">
        <v>57760.490254413722</v>
      </c>
      <c r="H19" s="84">
        <v>62744.116270312014</v>
      </c>
      <c r="I19" s="84">
        <v>118649.61247356157</v>
      </c>
      <c r="J19" s="84">
        <v>144826.08735693371</v>
      </c>
      <c r="K19" s="84">
        <v>163570.40240164759</v>
      </c>
      <c r="L19" s="84">
        <v>69302.830998818143</v>
      </c>
      <c r="M19" s="84">
        <v>69900.906844865283</v>
      </c>
      <c r="N19" s="84">
        <v>69605.957889346377</v>
      </c>
      <c r="O19" s="84">
        <v>69434.885199356911</v>
      </c>
      <c r="P19" s="84">
        <v>69339.778875317279</v>
      </c>
      <c r="Q19" s="84">
        <v>69462.427693715552</v>
      </c>
      <c r="R19" s="84">
        <v>69561.624166281952</v>
      </c>
      <c r="S19" s="84">
        <v>69702.901272834715</v>
      </c>
      <c r="T19" s="84">
        <v>70177.857157120889</v>
      </c>
      <c r="U19" s="84">
        <v>69796.34470351621</v>
      </c>
      <c r="V19" s="84">
        <v>42712.863052599794</v>
      </c>
      <c r="W19" s="84">
        <v>56906.401574169678</v>
      </c>
      <c r="X19" s="84">
        <v>63412.379087023335</v>
      </c>
      <c r="Y19" s="84">
        <v>54881.717736456972</v>
      </c>
      <c r="Z19" s="84">
        <v>37350.7839546205</v>
      </c>
      <c r="AA19" s="84">
        <v>12461.327474526042</v>
      </c>
      <c r="AB19" s="85">
        <v>23535.419216356058</v>
      </c>
      <c r="AC19" s="86">
        <v>33702685.681901358</v>
      </c>
      <c r="AF19" s="1" t="s">
        <v>1</v>
      </c>
      <c r="AG19" s="1">
        <v>3</v>
      </c>
    </row>
    <row r="20" spans="1:33" ht="15" x14ac:dyDescent="0.2">
      <c r="A20" s="124"/>
      <c r="B20" s="126"/>
      <c r="C20" s="63" t="s">
        <v>33</v>
      </c>
      <c r="D20" s="64">
        <v>5</v>
      </c>
      <c r="E20" s="80">
        <v>102725.11479894462</v>
      </c>
      <c r="F20" s="81">
        <v>79134.447105229949</v>
      </c>
      <c r="G20" s="81">
        <v>69060.328257660542</v>
      </c>
      <c r="H20" s="81">
        <v>68075.170767155869</v>
      </c>
      <c r="I20" s="81">
        <v>87897.116424510663</v>
      </c>
      <c r="J20" s="81">
        <v>62175.099309792735</v>
      </c>
      <c r="K20" s="81">
        <v>104153.73274456644</v>
      </c>
      <c r="L20" s="81">
        <v>68926.151642480152</v>
      </c>
      <c r="M20" s="81">
        <v>69891.899902522404</v>
      </c>
      <c r="N20" s="81">
        <v>69614.742825255496</v>
      </c>
      <c r="O20" s="81">
        <v>69448.140726747341</v>
      </c>
      <c r="P20" s="81">
        <v>69367.070975578463</v>
      </c>
      <c r="Q20" s="81">
        <v>69438.350213625279</v>
      </c>
      <c r="R20" s="81">
        <v>69648.403607312386</v>
      </c>
      <c r="S20" s="81">
        <v>69873.634583297011</v>
      </c>
      <c r="T20" s="81">
        <v>69976.865517808852</v>
      </c>
      <c r="U20" s="81">
        <v>70068.889816731826</v>
      </c>
      <c r="V20" s="81">
        <v>29260.558324639198</v>
      </c>
      <c r="W20" s="81">
        <v>44166.479140756266</v>
      </c>
      <c r="X20" s="81">
        <v>49175.770667883022</v>
      </c>
      <c r="Y20" s="81">
        <v>42574.81217796242</v>
      </c>
      <c r="Z20" s="81">
        <v>30089.189163333951</v>
      </c>
      <c r="AA20" s="81">
        <v>12368.4001335507</v>
      </c>
      <c r="AB20" s="82">
        <v>27145.731714787984</v>
      </c>
      <c r="AC20" s="87">
        <v>7521280.5027106674</v>
      </c>
      <c r="AF20" s="1" t="s">
        <v>3</v>
      </c>
      <c r="AG20" s="1">
        <v>3</v>
      </c>
    </row>
    <row r="21" spans="1:33" ht="15" x14ac:dyDescent="0.2">
      <c r="A21" s="124"/>
      <c r="B21" s="126"/>
      <c r="C21" s="65" t="s">
        <v>34</v>
      </c>
      <c r="D21" s="66">
        <v>6</v>
      </c>
      <c r="E21" s="78">
        <v>101050.47082503074</v>
      </c>
      <c r="F21" s="78">
        <v>76448.600358810712</v>
      </c>
      <c r="G21" s="78">
        <v>64324.804600295451</v>
      </c>
      <c r="H21" s="78">
        <v>60934.205706127643</v>
      </c>
      <c r="I21" s="78">
        <v>73989.862584091432</v>
      </c>
      <c r="J21" s="78">
        <v>47815.363882414473</v>
      </c>
      <c r="K21" s="78">
        <v>71227.793369315361</v>
      </c>
      <c r="L21" s="78">
        <v>22096.531103487305</v>
      </c>
      <c r="M21" s="78">
        <v>45062.512841253709</v>
      </c>
      <c r="N21" s="78">
        <v>62346.974902096619</v>
      </c>
      <c r="O21" s="78">
        <v>64103.348107527992</v>
      </c>
      <c r="P21" s="78">
        <v>64116.57284914147</v>
      </c>
      <c r="Q21" s="78">
        <v>65238.066250382843</v>
      </c>
      <c r="R21" s="78">
        <v>65223.194533430571</v>
      </c>
      <c r="S21" s="78">
        <v>60258.644152948145</v>
      </c>
      <c r="T21" s="78">
        <v>53389.138555768463</v>
      </c>
      <c r="U21" s="78">
        <v>52181.635413721619</v>
      </c>
      <c r="V21" s="78">
        <v>22528.107722414716</v>
      </c>
      <c r="W21" s="78">
        <v>40023.93979200699</v>
      </c>
      <c r="X21" s="78">
        <v>49293.087387218548</v>
      </c>
      <c r="Y21" s="78">
        <v>44197.130141788417</v>
      </c>
      <c r="Z21" s="78">
        <v>28586.710891152125</v>
      </c>
      <c r="AA21" s="78">
        <v>6860.2277826081363</v>
      </c>
      <c r="AB21" s="79">
        <v>18480.704021586425</v>
      </c>
      <c r="AC21" s="88">
        <v>7558665.7666477188</v>
      </c>
      <c r="AF21" s="1" t="s">
        <v>2</v>
      </c>
      <c r="AG21" s="1">
        <v>3</v>
      </c>
    </row>
    <row r="22" spans="1:33" ht="15.75" thickBot="1" x14ac:dyDescent="0.25">
      <c r="A22" s="125"/>
      <c r="B22" s="128"/>
      <c r="C22" s="69" t="s">
        <v>31</v>
      </c>
      <c r="D22" s="70">
        <v>31</v>
      </c>
      <c r="E22" s="68">
        <v>2807516.9203490717</v>
      </c>
      <c r="F22" s="68">
        <v>2167518.6851003096</v>
      </c>
      <c r="G22" s="68">
        <v>1886460.2739783498</v>
      </c>
      <c r="H22" s="68">
        <v>1960863.4134787854</v>
      </c>
      <c r="I22" s="68">
        <v>3256417.007098333</v>
      </c>
      <c r="J22" s="68">
        <v>3494289.4269821248</v>
      </c>
      <c r="K22" s="68">
        <v>4219543.4719716758</v>
      </c>
      <c r="L22" s="68">
        <v>1863266.5648096877</v>
      </c>
      <c r="M22" s="68">
        <v>2017852.71345744</v>
      </c>
      <c r="N22" s="68">
        <v>2114274.7213257849</v>
      </c>
      <c r="O22" s="68">
        <v>2120558.4962660433</v>
      </c>
      <c r="P22" s="68">
        <v>2118330.3694790872</v>
      </c>
      <c r="Q22" s="68">
        <v>2127868.7024447345</v>
      </c>
      <c r="R22" s="68">
        <v>2130813.6685627843</v>
      </c>
      <c r="S22" s="68">
        <v>2104978.0632908684</v>
      </c>
      <c r="T22" s="68">
        <v>2073776.3020660726</v>
      </c>
      <c r="U22" s="68">
        <v>2059361.1556363131</v>
      </c>
      <c r="V22" s="68">
        <v>1135728.6990096802</v>
      </c>
      <c r="W22" s="68">
        <v>1599104.0659392169</v>
      </c>
      <c r="X22" s="68">
        <v>1809884.9594031931</v>
      </c>
      <c r="Y22" s="68">
        <v>1575691.1964696823</v>
      </c>
      <c r="Z22" s="68">
        <v>1068981.8902559925</v>
      </c>
      <c r="AA22" s="68">
        <v>352229.91685392318</v>
      </c>
      <c r="AB22" s="77">
        <v>717321.26703057974</v>
      </c>
      <c r="AC22" s="87">
        <v>48782631.951259747</v>
      </c>
      <c r="AD22" s="87"/>
    </row>
    <row r="23" spans="1:33" ht="15" x14ac:dyDescent="0.2">
      <c r="A23" s="123">
        <v>49766</v>
      </c>
      <c r="B23" s="126">
        <v>47391271.449323706</v>
      </c>
      <c r="C23" s="61" t="s">
        <v>32</v>
      </c>
      <c r="D23" s="62">
        <v>20</v>
      </c>
      <c r="E23" s="83">
        <v>92116.751642832474</v>
      </c>
      <c r="F23" s="84">
        <v>71744.491454240371</v>
      </c>
      <c r="G23" s="84">
        <v>64273.776186920128</v>
      </c>
      <c r="H23" s="84">
        <v>65910.193255402875</v>
      </c>
      <c r="I23" s="84">
        <v>106977.15299193675</v>
      </c>
      <c r="J23" s="84">
        <v>128748.16545347781</v>
      </c>
      <c r="K23" s="84">
        <v>143156.32467415577</v>
      </c>
      <c r="L23" s="84">
        <v>68343.113025977073</v>
      </c>
      <c r="M23" s="84">
        <v>70370.998822666777</v>
      </c>
      <c r="N23" s="84">
        <v>71321.260111207841</v>
      </c>
      <c r="O23" s="84">
        <v>72158.14402346198</v>
      </c>
      <c r="P23" s="84">
        <v>72575.873756283065</v>
      </c>
      <c r="Q23" s="84">
        <v>70785.806530971007</v>
      </c>
      <c r="R23" s="84">
        <v>70440.989398203208</v>
      </c>
      <c r="S23" s="84">
        <v>71254.753668535413</v>
      </c>
      <c r="T23" s="84">
        <v>71217.803404427425</v>
      </c>
      <c r="U23" s="84">
        <v>70974.464570343785</v>
      </c>
      <c r="V23" s="84">
        <v>39283.222279489339</v>
      </c>
      <c r="W23" s="84">
        <v>63559.809678394689</v>
      </c>
      <c r="X23" s="84">
        <v>71989.662661638227</v>
      </c>
      <c r="Y23" s="84">
        <v>62966.921816694339</v>
      </c>
      <c r="Z23" s="84">
        <v>44700.569492811592</v>
      </c>
      <c r="AA23" s="84">
        <v>17529.784101811507</v>
      </c>
      <c r="AB23" s="85">
        <v>25656.209599669044</v>
      </c>
      <c r="AC23" s="86">
        <v>34161124.852031045</v>
      </c>
      <c r="AF23" s="1" t="s">
        <v>1</v>
      </c>
      <c r="AG23" s="1">
        <v>4</v>
      </c>
    </row>
    <row r="24" spans="1:33" ht="15" x14ac:dyDescent="0.2">
      <c r="A24" s="124"/>
      <c r="B24" s="126"/>
      <c r="C24" s="63" t="s">
        <v>33</v>
      </c>
      <c r="D24" s="64">
        <v>4</v>
      </c>
      <c r="E24" s="80">
        <v>101922.59530484263</v>
      </c>
      <c r="F24" s="81">
        <v>79991.672514088437</v>
      </c>
      <c r="G24" s="81">
        <v>70184.369670019136</v>
      </c>
      <c r="H24" s="81">
        <v>66868.527510707761</v>
      </c>
      <c r="I24" s="81">
        <v>86239.81988777603</v>
      </c>
      <c r="J24" s="81">
        <v>54917.124938593872</v>
      </c>
      <c r="K24" s="81">
        <v>77678.433572175592</v>
      </c>
      <c r="L24" s="81">
        <v>48440.902317921747</v>
      </c>
      <c r="M24" s="81">
        <v>61884.546796914619</v>
      </c>
      <c r="N24" s="81">
        <v>66745.33293016754</v>
      </c>
      <c r="O24" s="81">
        <v>70154.628045053541</v>
      </c>
      <c r="P24" s="81">
        <v>70591.994204075178</v>
      </c>
      <c r="Q24" s="81">
        <v>69920.271460525808</v>
      </c>
      <c r="R24" s="81">
        <v>70826.976156958728</v>
      </c>
      <c r="S24" s="81">
        <v>68727.047252280609</v>
      </c>
      <c r="T24" s="81">
        <v>66480.225767734402</v>
      </c>
      <c r="U24" s="81">
        <v>66751.856536241568</v>
      </c>
      <c r="V24" s="81">
        <v>23753.102952999132</v>
      </c>
      <c r="W24" s="81">
        <v>51026.521230642393</v>
      </c>
      <c r="X24" s="81">
        <v>59671.603632157035</v>
      </c>
      <c r="Y24" s="81">
        <v>52445.252720640819</v>
      </c>
      <c r="Z24" s="81">
        <v>37635.60655512676</v>
      </c>
      <c r="AA24" s="81">
        <v>18251.870998510767</v>
      </c>
      <c r="AB24" s="82">
        <v>33422.929125922281</v>
      </c>
      <c r="AC24" s="87">
        <v>5898132.8483283063</v>
      </c>
      <c r="AF24" s="1" t="s">
        <v>3</v>
      </c>
      <c r="AG24" s="1">
        <v>4</v>
      </c>
    </row>
    <row r="25" spans="1:33" ht="15" x14ac:dyDescent="0.2">
      <c r="A25" s="124"/>
      <c r="B25" s="126"/>
      <c r="C25" s="65" t="s">
        <v>34</v>
      </c>
      <c r="D25" s="66">
        <v>6</v>
      </c>
      <c r="E25" s="78">
        <v>105584.80122413435</v>
      </c>
      <c r="F25" s="78">
        <v>80011.343490859406</v>
      </c>
      <c r="G25" s="78">
        <v>66722.105083421207</v>
      </c>
      <c r="H25" s="78">
        <v>62793.596594636598</v>
      </c>
      <c r="I25" s="78">
        <v>76877.031833611793</v>
      </c>
      <c r="J25" s="78">
        <v>48191.513611116476</v>
      </c>
      <c r="K25" s="78">
        <v>54117.498692712157</v>
      </c>
      <c r="L25" s="78">
        <v>20231.340927629695</v>
      </c>
      <c r="M25" s="78">
        <v>36586.025286436387</v>
      </c>
      <c r="N25" s="78">
        <v>51106.261585061984</v>
      </c>
      <c r="O25" s="78">
        <v>58221.650243168493</v>
      </c>
      <c r="P25" s="78">
        <v>60616.463907607045</v>
      </c>
      <c r="Q25" s="78">
        <v>60388.56477378033</v>
      </c>
      <c r="R25" s="78">
        <v>58233.920494118574</v>
      </c>
      <c r="S25" s="78">
        <v>47965.040771156702</v>
      </c>
      <c r="T25" s="78">
        <v>41255.550444911831</v>
      </c>
      <c r="U25" s="78">
        <v>41048.601681998334</v>
      </c>
      <c r="V25" s="78">
        <v>19620.977835498878</v>
      </c>
      <c r="W25" s="78">
        <v>49481.780133833447</v>
      </c>
      <c r="X25" s="78">
        <v>61572.424369731336</v>
      </c>
      <c r="Y25" s="78">
        <v>55212.499953560939</v>
      </c>
      <c r="Z25" s="78">
        <v>35894.232067748642</v>
      </c>
      <c r="AA25" s="78">
        <v>10244.513112263534</v>
      </c>
      <c r="AB25" s="79">
        <v>20024.553375061558</v>
      </c>
      <c r="AC25" s="88">
        <v>7332013.7489643591</v>
      </c>
      <c r="AF25" s="1" t="s">
        <v>2</v>
      </c>
      <c r="AG25" s="1">
        <v>4</v>
      </c>
    </row>
    <row r="26" spans="1:33" ht="15.75" thickBot="1" x14ac:dyDescent="0.25">
      <c r="A26" s="125"/>
      <c r="B26" s="128"/>
      <c r="C26" s="69" t="s">
        <v>31</v>
      </c>
      <c r="D26" s="70">
        <v>30</v>
      </c>
      <c r="E26" s="68">
        <v>2883534.2214208264</v>
      </c>
      <c r="F26" s="68">
        <v>2234924.5800863178</v>
      </c>
      <c r="G26" s="68">
        <v>1966545.6329190065</v>
      </c>
      <c r="H26" s="68">
        <v>1962439.5547187079</v>
      </c>
      <c r="I26" s="68">
        <v>2945764.5303915101</v>
      </c>
      <c r="J26" s="68">
        <v>3083780.8904906302</v>
      </c>
      <c r="K26" s="68">
        <v>3498545.2199280905</v>
      </c>
      <c r="L26" s="68">
        <v>1682013.9153570065</v>
      </c>
      <c r="M26" s="68">
        <v>1874474.3153596122</v>
      </c>
      <c r="N26" s="68">
        <v>2000044.1034551989</v>
      </c>
      <c r="O26" s="68">
        <v>2073111.2941084646</v>
      </c>
      <c r="P26" s="68">
        <v>2097584.2353876042</v>
      </c>
      <c r="Q26" s="68">
        <v>2057728.6051042054</v>
      </c>
      <c r="R26" s="68">
        <v>2041531.2155566104</v>
      </c>
      <c r="S26" s="68">
        <v>1987793.5070067709</v>
      </c>
      <c r="T26" s="68">
        <v>1937810.273828957</v>
      </c>
      <c r="U26" s="68">
        <v>1932788.327643832</v>
      </c>
      <c r="V26" s="68">
        <v>998402.72441477655</v>
      </c>
      <c r="W26" s="68">
        <v>1772192.959293464</v>
      </c>
      <c r="X26" s="68">
        <v>2047914.2139797807</v>
      </c>
      <c r="Y26" s="68">
        <v>1800394.4469378158</v>
      </c>
      <c r="Z26" s="68">
        <v>1259919.2084832308</v>
      </c>
      <c r="AA26" s="68">
        <v>485070.24470385438</v>
      </c>
      <c r="AB26" s="77">
        <v>766963.22874743934</v>
      </c>
      <c r="AC26" s="87">
        <v>47391271.449323714</v>
      </c>
      <c r="AD26" s="87"/>
    </row>
    <row r="27" spans="1:33" ht="15" x14ac:dyDescent="0.2">
      <c r="A27" s="123">
        <v>49796</v>
      </c>
      <c r="B27" s="126">
        <v>47502524.710906036</v>
      </c>
      <c r="C27" s="61" t="s">
        <v>32</v>
      </c>
      <c r="D27" s="62">
        <v>20</v>
      </c>
      <c r="E27" s="83">
        <v>85827.784484153221</v>
      </c>
      <c r="F27" s="84">
        <v>66569.811936478553</v>
      </c>
      <c r="G27" s="84">
        <v>59024.161230617028</v>
      </c>
      <c r="H27" s="84">
        <v>61801.27242040995</v>
      </c>
      <c r="I27" s="84">
        <v>106797.47013786004</v>
      </c>
      <c r="J27" s="84">
        <v>135860.49810238046</v>
      </c>
      <c r="K27" s="84">
        <v>149464.61977534983</v>
      </c>
      <c r="L27" s="84">
        <v>65688.179143295798</v>
      </c>
      <c r="M27" s="84">
        <v>66837.72301109042</v>
      </c>
      <c r="N27" s="84">
        <v>66682.354815231403</v>
      </c>
      <c r="O27" s="84">
        <v>66730.991698947386</v>
      </c>
      <c r="P27" s="84">
        <v>66246.633847383622</v>
      </c>
      <c r="Q27" s="84">
        <v>66616.439058351432</v>
      </c>
      <c r="R27" s="84">
        <v>66691.669938384119</v>
      </c>
      <c r="S27" s="84">
        <v>66505.789149963588</v>
      </c>
      <c r="T27" s="84">
        <v>66427.297907873086</v>
      </c>
      <c r="U27" s="84">
        <v>66376.175784138337</v>
      </c>
      <c r="V27" s="84">
        <v>39836.882551839597</v>
      </c>
      <c r="W27" s="84">
        <v>67156.905556749494</v>
      </c>
      <c r="X27" s="84">
        <v>75130.223465607953</v>
      </c>
      <c r="Y27" s="84">
        <v>65129.630952669577</v>
      </c>
      <c r="Z27" s="84">
        <v>44346.0469317307</v>
      </c>
      <c r="AA27" s="84">
        <v>15491.625085271542</v>
      </c>
      <c r="AB27" s="85">
        <v>23727.882109663384</v>
      </c>
      <c r="AC27" s="86">
        <v>33219361.381908804</v>
      </c>
      <c r="AF27" s="1" t="s">
        <v>1</v>
      </c>
      <c r="AG27" s="1">
        <v>5</v>
      </c>
    </row>
    <row r="28" spans="1:33" ht="15" x14ac:dyDescent="0.2">
      <c r="A28" s="124"/>
      <c r="B28" s="126"/>
      <c r="C28" s="63" t="s">
        <v>33</v>
      </c>
      <c r="D28" s="64">
        <v>5</v>
      </c>
      <c r="E28" s="80">
        <v>103099.69530220336</v>
      </c>
      <c r="F28" s="81">
        <v>81123.223360332544</v>
      </c>
      <c r="G28" s="81">
        <v>70604.153281998137</v>
      </c>
      <c r="H28" s="81">
        <v>68415.35499867324</v>
      </c>
      <c r="I28" s="81">
        <v>88385.083439169059</v>
      </c>
      <c r="J28" s="81">
        <v>57880.250237750894</v>
      </c>
      <c r="K28" s="81">
        <v>83276.307245896154</v>
      </c>
      <c r="L28" s="81">
        <v>45067.756657047597</v>
      </c>
      <c r="M28" s="81">
        <v>67358.882693015534</v>
      </c>
      <c r="N28" s="81">
        <v>66930.055623530527</v>
      </c>
      <c r="O28" s="81">
        <v>66623.777594047555</v>
      </c>
      <c r="P28" s="81">
        <v>66459.351672025892</v>
      </c>
      <c r="Q28" s="81">
        <v>66176.23556832863</v>
      </c>
      <c r="R28" s="81">
        <v>66611.41122364183</v>
      </c>
      <c r="S28" s="81">
        <v>67010.588452320066</v>
      </c>
      <c r="T28" s="81">
        <v>66735.349495504735</v>
      </c>
      <c r="U28" s="81">
        <v>63013.461375215382</v>
      </c>
      <c r="V28" s="81">
        <v>22877.223548319107</v>
      </c>
      <c r="W28" s="81">
        <v>51539.97910565733</v>
      </c>
      <c r="X28" s="81">
        <v>60021.8418164943</v>
      </c>
      <c r="Y28" s="81">
        <v>52630.789858493677</v>
      </c>
      <c r="Z28" s="81">
        <v>37173.111480071391</v>
      </c>
      <c r="AA28" s="81">
        <v>15690.963295293419</v>
      </c>
      <c r="AB28" s="82">
        <v>29994.143344245695</v>
      </c>
      <c r="AC28" s="87">
        <v>7323494.953346381</v>
      </c>
      <c r="AF28" s="1" t="s">
        <v>3</v>
      </c>
      <c r="AG28" s="1">
        <v>5</v>
      </c>
    </row>
    <row r="29" spans="1:33" ht="15" x14ac:dyDescent="0.2">
      <c r="A29" s="124"/>
      <c r="B29" s="126"/>
      <c r="C29" s="65" t="s">
        <v>34</v>
      </c>
      <c r="D29" s="66">
        <v>6</v>
      </c>
      <c r="E29" s="78">
        <v>105022.66143251128</v>
      </c>
      <c r="F29" s="78">
        <v>80432.740298353965</v>
      </c>
      <c r="G29" s="78">
        <v>66896.257506758498</v>
      </c>
      <c r="H29" s="78">
        <v>64025.053209214486</v>
      </c>
      <c r="I29" s="78">
        <v>77102.576202307348</v>
      </c>
      <c r="J29" s="78">
        <v>46963.228256210212</v>
      </c>
      <c r="K29" s="78">
        <v>53389.739040219298</v>
      </c>
      <c r="L29" s="78">
        <v>18257.109833569721</v>
      </c>
      <c r="M29" s="78">
        <v>31369.038707626645</v>
      </c>
      <c r="N29" s="78">
        <v>47572.720709749046</v>
      </c>
      <c r="O29" s="78">
        <v>56099.187883706283</v>
      </c>
      <c r="P29" s="78">
        <v>59153.89013313398</v>
      </c>
      <c r="Q29" s="78">
        <v>58743.020890565422</v>
      </c>
      <c r="R29" s="78">
        <v>54482.040828774778</v>
      </c>
      <c r="S29" s="78">
        <v>43320.703467465682</v>
      </c>
      <c r="T29" s="78">
        <v>36940.204533892051</v>
      </c>
      <c r="U29" s="78">
        <v>33541.045177175962</v>
      </c>
      <c r="V29" s="78">
        <v>14823.458313490981</v>
      </c>
      <c r="W29" s="78">
        <v>44887.367738258486</v>
      </c>
      <c r="X29" s="78">
        <v>56178.788278708518</v>
      </c>
      <c r="Y29" s="78">
        <v>49888.909392919129</v>
      </c>
      <c r="Z29" s="78">
        <v>32623.570401346828</v>
      </c>
      <c r="AA29" s="78">
        <v>8497.5667394155316</v>
      </c>
      <c r="AB29" s="79">
        <v>19733.850299765247</v>
      </c>
      <c r="AC29" s="88">
        <v>6959668.3756508371</v>
      </c>
      <c r="AF29" s="1" t="s">
        <v>2</v>
      </c>
      <c r="AG29" s="1">
        <v>5</v>
      </c>
    </row>
    <row r="30" spans="1:33" ht="15.75" thickBot="1" x14ac:dyDescent="0.25">
      <c r="A30" s="125"/>
      <c r="B30" s="128"/>
      <c r="C30" s="69" t="s">
        <v>31</v>
      </c>
      <c r="D30" s="70">
        <v>31</v>
      </c>
      <c r="E30" s="68">
        <v>2862190.1347891488</v>
      </c>
      <c r="F30" s="68">
        <v>2219608.7973213578</v>
      </c>
      <c r="G30" s="68">
        <v>1934881.5360628823</v>
      </c>
      <c r="H30" s="68">
        <v>1962252.5426568519</v>
      </c>
      <c r="I30" s="68">
        <v>3040490.2771668904</v>
      </c>
      <c r="J30" s="68">
        <v>3288390.5827736249</v>
      </c>
      <c r="K30" s="68">
        <v>3726012.3659777935</v>
      </c>
      <c r="L30" s="68">
        <v>1648645.0251525724</v>
      </c>
      <c r="M30" s="68">
        <v>1861763.1059326457</v>
      </c>
      <c r="N30" s="68">
        <v>1953733.6986807748</v>
      </c>
      <c r="O30" s="68">
        <v>2004333.849251423</v>
      </c>
      <c r="P30" s="68">
        <v>2012152.7761066055</v>
      </c>
      <c r="Q30" s="68">
        <v>2015668.0843520644</v>
      </c>
      <c r="R30" s="68">
        <v>1993782.6998585402</v>
      </c>
      <c r="S30" s="68">
        <v>1925092.9460656662</v>
      </c>
      <c r="T30" s="68">
        <v>1883863.9328383377</v>
      </c>
      <c r="U30" s="68">
        <v>1843837.0936218994</v>
      </c>
      <c r="V30" s="68">
        <v>1000064.5186593333</v>
      </c>
      <c r="W30" s="68">
        <v>1870162.2130928275</v>
      </c>
      <c r="X30" s="68">
        <v>2139786.4080668818</v>
      </c>
      <c r="Y30" s="68">
        <v>1865080.0247033746</v>
      </c>
      <c r="Z30" s="68">
        <v>1268527.9184430519</v>
      </c>
      <c r="AA30" s="68">
        <v>439272.7186183912</v>
      </c>
      <c r="AB30" s="77">
        <v>742931.46071308758</v>
      </c>
      <c r="AC30" s="87">
        <v>47502524.710906021</v>
      </c>
      <c r="AD30" s="87"/>
    </row>
    <row r="31" spans="1:33" ht="15" x14ac:dyDescent="0.2">
      <c r="A31" s="123">
        <v>49827</v>
      </c>
      <c r="B31" s="126">
        <v>46176450.984790981</v>
      </c>
      <c r="C31" s="61" t="s">
        <v>32</v>
      </c>
      <c r="D31" s="62">
        <v>18</v>
      </c>
      <c r="E31" s="83">
        <v>94545.829350790067</v>
      </c>
      <c r="F31" s="84">
        <v>74630.807641947176</v>
      </c>
      <c r="G31" s="84">
        <v>66172.194782388717</v>
      </c>
      <c r="H31" s="84">
        <v>66964.611894600559</v>
      </c>
      <c r="I31" s="84">
        <v>102774.48884115041</v>
      </c>
      <c r="J31" s="84">
        <v>112814.89940989658</v>
      </c>
      <c r="K31" s="84">
        <v>130567.99912258647</v>
      </c>
      <c r="L31" s="84">
        <v>65472.061287906268</v>
      </c>
      <c r="M31" s="84">
        <v>68633.650109970316</v>
      </c>
      <c r="N31" s="84">
        <v>69470.986752031225</v>
      </c>
      <c r="O31" s="84">
        <v>70370.794918834479</v>
      </c>
      <c r="P31" s="84">
        <v>69877.947565444934</v>
      </c>
      <c r="Q31" s="84">
        <v>69398.342441041052</v>
      </c>
      <c r="R31" s="84">
        <v>69318.261700624949</v>
      </c>
      <c r="S31" s="84">
        <v>68568.785876567039</v>
      </c>
      <c r="T31" s="84">
        <v>69128.50218639306</v>
      </c>
      <c r="U31" s="84">
        <v>69028.843198176241</v>
      </c>
      <c r="V31" s="84">
        <v>36996.560541933111</v>
      </c>
      <c r="W31" s="84">
        <v>61553.112563388444</v>
      </c>
      <c r="X31" s="84">
        <v>73120.968604788533</v>
      </c>
      <c r="Y31" s="84">
        <v>64519.254472119384</v>
      </c>
      <c r="Z31" s="84">
        <v>44719.190630735284</v>
      </c>
      <c r="AA31" s="84">
        <v>17576.173527782408</v>
      </c>
      <c r="AB31" s="85">
        <v>26403.848448856083</v>
      </c>
      <c r="AC31" s="86">
        <v>29927306.085659146</v>
      </c>
      <c r="AF31" s="1" t="s">
        <v>1</v>
      </c>
      <c r="AG31" s="1">
        <v>6</v>
      </c>
    </row>
    <row r="32" spans="1:33" ht="15" x14ac:dyDescent="0.2">
      <c r="A32" s="124"/>
      <c r="B32" s="126"/>
      <c r="C32" s="63" t="s">
        <v>33</v>
      </c>
      <c r="D32" s="64">
        <v>4</v>
      </c>
      <c r="E32" s="80">
        <v>112278.89154798894</v>
      </c>
      <c r="F32" s="81">
        <v>90114.835466086937</v>
      </c>
      <c r="G32" s="81">
        <v>76837.94950928149</v>
      </c>
      <c r="H32" s="81">
        <v>75395.73657927083</v>
      </c>
      <c r="I32" s="81">
        <v>93377.570384657156</v>
      </c>
      <c r="J32" s="81">
        <v>62374.96586333806</v>
      </c>
      <c r="K32" s="81">
        <v>85282.829873629904</v>
      </c>
      <c r="L32" s="81">
        <v>51080.042848517536</v>
      </c>
      <c r="M32" s="81">
        <v>70582.650520227093</v>
      </c>
      <c r="N32" s="81">
        <v>70307.341444970749</v>
      </c>
      <c r="O32" s="81">
        <v>70167.698759595238</v>
      </c>
      <c r="P32" s="81">
        <v>70102.607854171278</v>
      </c>
      <c r="Q32" s="81">
        <v>70162.738368073071</v>
      </c>
      <c r="R32" s="81">
        <v>70339.689501634362</v>
      </c>
      <c r="S32" s="81">
        <v>70576.872960076827</v>
      </c>
      <c r="T32" s="81">
        <v>69783.395874976399</v>
      </c>
      <c r="U32" s="81">
        <v>66170.811413754374</v>
      </c>
      <c r="V32" s="81">
        <v>20367.222992329214</v>
      </c>
      <c r="W32" s="81">
        <v>46117.104171135288</v>
      </c>
      <c r="X32" s="81">
        <v>59050.047335705407</v>
      </c>
      <c r="Y32" s="81">
        <v>52128.926855923084</v>
      </c>
      <c r="Z32" s="81">
        <v>38413.928378414923</v>
      </c>
      <c r="AA32" s="81">
        <v>18126.666232995649</v>
      </c>
      <c r="AB32" s="82">
        <v>33136.047680900592</v>
      </c>
      <c r="AC32" s="87">
        <v>6169106.2896706183</v>
      </c>
      <c r="AF32" s="1" t="s">
        <v>3</v>
      </c>
      <c r="AG32" s="1">
        <v>6</v>
      </c>
    </row>
    <row r="33" spans="1:33" ht="15" x14ac:dyDescent="0.2">
      <c r="A33" s="124"/>
      <c r="B33" s="126"/>
      <c r="C33" s="65" t="s">
        <v>34</v>
      </c>
      <c r="D33" s="66">
        <v>8</v>
      </c>
      <c r="E33" s="78">
        <v>109954.74180375948</v>
      </c>
      <c r="F33" s="78">
        <v>87036.936275840766</v>
      </c>
      <c r="G33" s="78">
        <v>75746.308649014303</v>
      </c>
      <c r="H33" s="78">
        <v>69295.500849989563</v>
      </c>
      <c r="I33" s="78">
        <v>84081.349066708004</v>
      </c>
      <c r="J33" s="78">
        <v>53313.838285336242</v>
      </c>
      <c r="K33" s="78">
        <v>64172.143408985408</v>
      </c>
      <c r="L33" s="78">
        <v>29628.766231335707</v>
      </c>
      <c r="M33" s="78">
        <v>36609.819851019995</v>
      </c>
      <c r="N33" s="78">
        <v>49583.810051372813</v>
      </c>
      <c r="O33" s="78">
        <v>56062.917848596451</v>
      </c>
      <c r="P33" s="78">
        <v>58071.535246262451</v>
      </c>
      <c r="Q33" s="78">
        <v>58779.004879254142</v>
      </c>
      <c r="R33" s="78">
        <v>55029.311033614242</v>
      </c>
      <c r="S33" s="78">
        <v>45557.875201760449</v>
      </c>
      <c r="T33" s="78">
        <v>40566.789134081038</v>
      </c>
      <c r="U33" s="78">
        <v>40129.688703354412</v>
      </c>
      <c r="V33" s="78">
        <v>18884.026341144425</v>
      </c>
      <c r="W33" s="78">
        <v>44678.393706222225</v>
      </c>
      <c r="X33" s="78">
        <v>57728.958099101736</v>
      </c>
      <c r="Y33" s="78">
        <v>52110.094571434667</v>
      </c>
      <c r="Z33" s="78">
        <v>35725.780991607979</v>
      </c>
      <c r="AA33" s="78">
        <v>12724.768235511941</v>
      </c>
      <c r="AB33" s="79">
        <v>24532.467717344527</v>
      </c>
      <c r="AC33" s="88">
        <v>10080038.609461226</v>
      </c>
      <c r="AF33" s="1" t="s">
        <v>2</v>
      </c>
      <c r="AG33" s="1">
        <v>6</v>
      </c>
    </row>
    <row r="34" spans="1:33" ht="15.75" thickBot="1" x14ac:dyDescent="0.25">
      <c r="A34" s="125"/>
      <c r="B34" s="128"/>
      <c r="C34" s="69" t="s">
        <v>31</v>
      </c>
      <c r="D34" s="70">
        <v>30</v>
      </c>
      <c r="E34" s="68">
        <v>3030578.4289362528</v>
      </c>
      <c r="F34" s="68">
        <v>2400109.369626123</v>
      </c>
      <c r="G34" s="68">
        <v>2104421.7733122371</v>
      </c>
      <c r="H34" s="68">
        <v>2061309.9672198098</v>
      </c>
      <c r="I34" s="68">
        <v>2896101.8732130001</v>
      </c>
      <c r="J34" s="68">
        <v>2706678.7591141807</v>
      </c>
      <c r="K34" s="68">
        <v>3204732.4509729589</v>
      </c>
      <c r="L34" s="68">
        <v>1619847.4044270685</v>
      </c>
      <c r="M34" s="68">
        <v>1810614.8628685342</v>
      </c>
      <c r="N34" s="68">
        <v>1928377.6077274275</v>
      </c>
      <c r="O34" s="68">
        <v>1995848.4463661732</v>
      </c>
      <c r="P34" s="68">
        <v>2002785.7695647934</v>
      </c>
      <c r="Q34" s="68">
        <v>2000053.1564450643</v>
      </c>
      <c r="R34" s="68">
        <v>1969321.9568867006</v>
      </c>
      <c r="S34" s="68">
        <v>1881008.6392325975</v>
      </c>
      <c r="T34" s="68">
        <v>1847980.935927629</v>
      </c>
      <c r="U34" s="68">
        <v>1828239.9328490251</v>
      </c>
      <c r="V34" s="68">
        <v>898479.19245326822</v>
      </c>
      <c r="W34" s="68">
        <v>1649851.5924753109</v>
      </c>
      <c r="X34" s="68">
        <v>2014209.2890218291</v>
      </c>
      <c r="Y34" s="68">
        <v>1786743.0444933185</v>
      </c>
      <c r="Z34" s="68">
        <v>1244407.3927997586</v>
      </c>
      <c r="AA34" s="68">
        <v>490675.93431616144</v>
      </c>
      <c r="AB34" s="77">
        <v>804073.20454176806</v>
      </c>
      <c r="AC34" s="87">
        <v>46176450.984790988</v>
      </c>
      <c r="AD34" s="87"/>
    </row>
    <row r="35" spans="1:33" ht="15" x14ac:dyDescent="0.2">
      <c r="A35" s="123">
        <v>49857</v>
      </c>
      <c r="B35" s="126">
        <v>47832485.053134389</v>
      </c>
      <c r="C35" s="61" t="s">
        <v>32</v>
      </c>
      <c r="D35" s="62">
        <v>23</v>
      </c>
      <c r="E35" s="83">
        <v>85457.853708451454</v>
      </c>
      <c r="F35" s="84">
        <v>66566.536684363091</v>
      </c>
      <c r="G35" s="84">
        <v>58560.921829127627</v>
      </c>
      <c r="H35" s="84">
        <v>62857.686455270792</v>
      </c>
      <c r="I35" s="84">
        <v>110619.42550538485</v>
      </c>
      <c r="J35" s="84">
        <v>122759.67290060228</v>
      </c>
      <c r="K35" s="84">
        <v>151922.2963019895</v>
      </c>
      <c r="L35" s="84">
        <v>69239.69986252964</v>
      </c>
      <c r="M35" s="84">
        <v>68824.419580263129</v>
      </c>
      <c r="N35" s="84">
        <v>68491.137249316147</v>
      </c>
      <c r="O35" s="84">
        <v>68337.964849818833</v>
      </c>
      <c r="P35" s="84">
        <v>68236.869153367719</v>
      </c>
      <c r="Q35" s="84">
        <v>68240.330617902131</v>
      </c>
      <c r="R35" s="84">
        <v>68613.365204771821</v>
      </c>
      <c r="S35" s="84">
        <v>68618.29994619629</v>
      </c>
      <c r="T35" s="84">
        <v>69282.544036965483</v>
      </c>
      <c r="U35" s="84">
        <v>69230.123710611311</v>
      </c>
      <c r="V35" s="84">
        <v>39601.859986152369</v>
      </c>
      <c r="W35" s="84">
        <v>50813.075607633342</v>
      </c>
      <c r="X35" s="84">
        <v>59327.504486813334</v>
      </c>
      <c r="Y35" s="84">
        <v>51821.286872633755</v>
      </c>
      <c r="Z35" s="84">
        <v>34749.600901289807</v>
      </c>
      <c r="AA35" s="84">
        <v>11972.867389070592</v>
      </c>
      <c r="AB35" s="85">
        <v>23915.462893483138</v>
      </c>
      <c r="AC35" s="86">
        <v>37215398.531882204</v>
      </c>
      <c r="AF35" s="1" t="s">
        <v>1</v>
      </c>
      <c r="AG35" s="1">
        <v>7</v>
      </c>
    </row>
    <row r="36" spans="1:33" ht="15" x14ac:dyDescent="0.2">
      <c r="A36" s="124"/>
      <c r="B36" s="126"/>
      <c r="C36" s="63" t="s">
        <v>33</v>
      </c>
      <c r="D36" s="64">
        <v>4</v>
      </c>
      <c r="E36" s="80">
        <v>99647.81540717704</v>
      </c>
      <c r="F36" s="81">
        <v>78613.052241697049</v>
      </c>
      <c r="G36" s="81">
        <v>68777.070231282021</v>
      </c>
      <c r="H36" s="81">
        <v>68435.719828687827</v>
      </c>
      <c r="I36" s="81">
        <v>86905.211293758664</v>
      </c>
      <c r="J36" s="81">
        <v>54393.005956107976</v>
      </c>
      <c r="K36" s="81">
        <v>95158.700780445593</v>
      </c>
      <c r="L36" s="81">
        <v>63086.872099572043</v>
      </c>
      <c r="M36" s="81">
        <v>69210.619269650924</v>
      </c>
      <c r="N36" s="81">
        <v>68788.546090440766</v>
      </c>
      <c r="O36" s="81">
        <v>68541.184339739819</v>
      </c>
      <c r="P36" s="81">
        <v>68445.412248328968</v>
      </c>
      <c r="Q36" s="81">
        <v>68558.333127948354</v>
      </c>
      <c r="R36" s="81">
        <v>68824.976558395836</v>
      </c>
      <c r="S36" s="81">
        <v>69140.9879968397</v>
      </c>
      <c r="T36" s="81">
        <v>69322.771297922664</v>
      </c>
      <c r="U36" s="81">
        <v>69416.63743463438</v>
      </c>
      <c r="V36" s="81">
        <v>27821.961395057937</v>
      </c>
      <c r="W36" s="81">
        <v>39545.507281260419</v>
      </c>
      <c r="X36" s="81">
        <v>46212.871974969246</v>
      </c>
      <c r="Y36" s="81">
        <v>40657.344602611607</v>
      </c>
      <c r="Z36" s="81">
        <v>27923.573361734991</v>
      </c>
      <c r="AA36" s="81">
        <v>11374.047680649845</v>
      </c>
      <c r="AB36" s="82">
        <v>27317.780738914844</v>
      </c>
      <c r="AC36" s="87">
        <v>5824480.0129513144</v>
      </c>
      <c r="AF36" s="1" t="s">
        <v>3</v>
      </c>
      <c r="AG36" s="1">
        <v>7</v>
      </c>
    </row>
    <row r="37" spans="1:33" ht="15" x14ac:dyDescent="0.2">
      <c r="A37" s="124"/>
      <c r="B37" s="126"/>
      <c r="C37" s="65" t="s">
        <v>34</v>
      </c>
      <c r="D37" s="66">
        <v>4</v>
      </c>
      <c r="E37" s="78">
        <v>98877.204979380767</v>
      </c>
      <c r="F37" s="78">
        <v>75522.348699985771</v>
      </c>
      <c r="G37" s="78">
        <v>64400.185478891595</v>
      </c>
      <c r="H37" s="78">
        <v>61287.51233529592</v>
      </c>
      <c r="I37" s="78">
        <v>69612.682594352475</v>
      </c>
      <c r="J37" s="78">
        <v>34266.967900329728</v>
      </c>
      <c r="K37" s="78">
        <v>64070.154095977668</v>
      </c>
      <c r="L37" s="78">
        <v>22941.941916172356</v>
      </c>
      <c r="M37" s="78">
        <v>42476.09710362937</v>
      </c>
      <c r="N37" s="78">
        <v>60606.658882860269</v>
      </c>
      <c r="O37" s="78">
        <v>62314.155187220822</v>
      </c>
      <c r="P37" s="78">
        <v>61893.607905926743</v>
      </c>
      <c r="Q37" s="78">
        <v>62639.157221455942</v>
      </c>
      <c r="R37" s="78">
        <v>62867.639289314982</v>
      </c>
      <c r="S37" s="78">
        <v>58112.254743279431</v>
      </c>
      <c r="T37" s="78">
        <v>51239.642236822816</v>
      </c>
      <c r="U37" s="78">
        <v>48680.865427633791</v>
      </c>
      <c r="V37" s="78">
        <v>19898.842183330522</v>
      </c>
      <c r="W37" s="78">
        <v>34293.279644518705</v>
      </c>
      <c r="X37" s="78">
        <v>46403.591636302634</v>
      </c>
      <c r="Y37" s="78">
        <v>42531.314242112341</v>
      </c>
      <c r="Z37" s="78">
        <v>27654.238082397911</v>
      </c>
      <c r="AA37" s="78">
        <v>6575.0372528325324</v>
      </c>
      <c r="AB37" s="79">
        <v>18986.248035200213</v>
      </c>
      <c r="AC37" s="88">
        <v>4792606.5083009005</v>
      </c>
      <c r="AF37" s="1" t="s">
        <v>2</v>
      </c>
      <c r="AG37" s="1">
        <v>7</v>
      </c>
    </row>
    <row r="38" spans="1:33" ht="15.75" thickBot="1" x14ac:dyDescent="0.25">
      <c r="A38" s="125"/>
      <c r="B38" s="128"/>
      <c r="C38" s="69" t="s">
        <v>31</v>
      </c>
      <c r="D38" s="70">
        <v>31</v>
      </c>
      <c r="E38" s="68">
        <v>2759630.7168406146</v>
      </c>
      <c r="F38" s="68">
        <v>2147571.9475070825</v>
      </c>
      <c r="G38" s="68">
        <v>1879610.2249106299</v>
      </c>
      <c r="H38" s="68">
        <v>1964619.7171271632</v>
      </c>
      <c r="I38" s="68">
        <v>3170318.3621762963</v>
      </c>
      <c r="J38" s="68">
        <v>3178112.3721396034</v>
      </c>
      <c r="K38" s="68">
        <v>4131128.2344514513</v>
      </c>
      <c r="L38" s="68">
        <v>1936628.3529011593</v>
      </c>
      <c r="M38" s="68">
        <v>2029708.515839173</v>
      </c>
      <c r="N38" s="68">
        <v>2092876.9766274756</v>
      </c>
      <c r="O38" s="68">
        <v>2095194.5496536756</v>
      </c>
      <c r="P38" s="68">
        <v>2090804.0711444805</v>
      </c>
      <c r="Q38" s="68">
        <v>2094317.5656093662</v>
      </c>
      <c r="R38" s="68">
        <v>2104877.8631005953</v>
      </c>
      <c r="S38" s="68">
        <v>2087233.869722991</v>
      </c>
      <c r="T38" s="68">
        <v>2075748.1669891879</v>
      </c>
      <c r="U38" s="68">
        <v>2064682.8567931328</v>
      </c>
      <c r="V38" s="68">
        <v>1101725.9939950584</v>
      </c>
      <c r="W38" s="68">
        <v>1464055.8866786833</v>
      </c>
      <c r="X38" s="68">
        <v>1734998.4576417941</v>
      </c>
      <c r="Y38" s="68">
        <v>1524644.2334494721</v>
      </c>
      <c r="Z38" s="68">
        <v>1021552.0665061972</v>
      </c>
      <c r="AA38" s="68">
        <v>347172.28968255315</v>
      </c>
      <c r="AB38" s="77">
        <v>735271.76164657238</v>
      </c>
      <c r="AC38" s="87">
        <v>47832485.053134419</v>
      </c>
      <c r="AD38" s="87"/>
    </row>
    <row r="39" spans="1:33" ht="15" x14ac:dyDescent="0.2">
      <c r="A39" s="123">
        <v>49888</v>
      </c>
      <c r="B39" s="126">
        <v>47349863.060819268</v>
      </c>
      <c r="C39" s="61" t="s">
        <v>32</v>
      </c>
      <c r="D39" s="62">
        <v>19</v>
      </c>
      <c r="E39" s="83">
        <v>89332.785300568095</v>
      </c>
      <c r="F39" s="84">
        <v>70451.270655545522</v>
      </c>
      <c r="G39" s="84">
        <v>62819.337118924755</v>
      </c>
      <c r="H39" s="84">
        <v>68169.187501267239</v>
      </c>
      <c r="I39" s="84">
        <v>118980.01498887816</v>
      </c>
      <c r="J39" s="84">
        <v>135061.18696689067</v>
      </c>
      <c r="K39" s="84">
        <v>157962.70295067597</v>
      </c>
      <c r="L39" s="84">
        <v>66048.814143920303</v>
      </c>
      <c r="M39" s="84">
        <v>66526.481350414571</v>
      </c>
      <c r="N39" s="84">
        <v>66222.426139770672</v>
      </c>
      <c r="O39" s="84">
        <v>65478.48689942692</v>
      </c>
      <c r="P39" s="84">
        <v>65306.843862496884</v>
      </c>
      <c r="Q39" s="84">
        <v>65565.776566116096</v>
      </c>
      <c r="R39" s="84">
        <v>65767.033496468939</v>
      </c>
      <c r="S39" s="84">
        <v>66303.531878348847</v>
      </c>
      <c r="T39" s="84">
        <v>66736.378692651968</v>
      </c>
      <c r="U39" s="84">
        <v>66434.730188294867</v>
      </c>
      <c r="V39" s="84">
        <v>41779.640296236023</v>
      </c>
      <c r="W39" s="84">
        <v>54961.055031913391</v>
      </c>
      <c r="X39" s="84">
        <v>61711.655145679819</v>
      </c>
      <c r="Y39" s="84">
        <v>53776.482654788961</v>
      </c>
      <c r="Z39" s="84">
        <v>36367.727530877339</v>
      </c>
      <c r="AA39" s="84">
        <v>13863.569792730917</v>
      </c>
      <c r="AB39" s="85">
        <v>26179.118270400031</v>
      </c>
      <c r="AC39" s="86">
        <v>31384318.51104245</v>
      </c>
      <c r="AF39" s="1" t="s">
        <v>1</v>
      </c>
      <c r="AG39" s="1">
        <v>8</v>
      </c>
    </row>
    <row r="40" spans="1:33" ht="15" x14ac:dyDescent="0.2">
      <c r="A40" s="124"/>
      <c r="B40" s="126"/>
      <c r="C40" s="63" t="s">
        <v>33</v>
      </c>
      <c r="D40" s="64">
        <v>5</v>
      </c>
      <c r="E40" s="80">
        <v>107715.3642165958</v>
      </c>
      <c r="F40" s="81">
        <v>83445.55573089153</v>
      </c>
      <c r="G40" s="81">
        <v>72930.60195858017</v>
      </c>
      <c r="H40" s="81">
        <v>73094.861750384589</v>
      </c>
      <c r="I40" s="81">
        <v>92473.453998369863</v>
      </c>
      <c r="J40" s="81">
        <v>61547.999269245163</v>
      </c>
      <c r="K40" s="81">
        <v>102723.99605711139</v>
      </c>
      <c r="L40" s="81">
        <v>64986.736620358592</v>
      </c>
      <c r="M40" s="81">
        <v>66454.702633858848</v>
      </c>
      <c r="N40" s="81">
        <v>65897.002092452036</v>
      </c>
      <c r="O40" s="81">
        <v>65559.292267299839</v>
      </c>
      <c r="P40" s="81">
        <v>65398.831532649259</v>
      </c>
      <c r="Q40" s="81">
        <v>65581.242792378005</v>
      </c>
      <c r="R40" s="81">
        <v>66023.708230167525</v>
      </c>
      <c r="S40" s="81">
        <v>66491.992358601172</v>
      </c>
      <c r="T40" s="81">
        <v>66773.240181231333</v>
      </c>
      <c r="U40" s="81">
        <v>66893.680908012291</v>
      </c>
      <c r="V40" s="81">
        <v>26956.418194245987</v>
      </c>
      <c r="W40" s="81">
        <v>40782.09697823914</v>
      </c>
      <c r="X40" s="81">
        <v>48266.886007903995</v>
      </c>
      <c r="Y40" s="81">
        <v>42948.461894575834</v>
      </c>
      <c r="Z40" s="81">
        <v>30109.529806710405</v>
      </c>
      <c r="AA40" s="81">
        <v>12543.179554497976</v>
      </c>
      <c r="AB40" s="82">
        <v>28428.51416447488</v>
      </c>
      <c r="AC40" s="87">
        <v>7420136.7459941786</v>
      </c>
      <c r="AF40" s="1" t="s">
        <v>3</v>
      </c>
      <c r="AG40" s="1">
        <v>8</v>
      </c>
    </row>
    <row r="41" spans="1:33" ht="15" x14ac:dyDescent="0.2">
      <c r="A41" s="124"/>
      <c r="B41" s="126"/>
      <c r="C41" s="65" t="s">
        <v>34</v>
      </c>
      <c r="D41" s="66">
        <v>7</v>
      </c>
      <c r="E41" s="78">
        <v>102330.37528666786</v>
      </c>
      <c r="F41" s="78">
        <v>78795.426632152667</v>
      </c>
      <c r="G41" s="78">
        <v>66652.189489563127</v>
      </c>
      <c r="H41" s="78">
        <v>63555.88109517729</v>
      </c>
      <c r="I41" s="78">
        <v>76088.510108618968</v>
      </c>
      <c r="J41" s="78">
        <v>43359.218461330776</v>
      </c>
      <c r="K41" s="78">
        <v>66685.205438027362</v>
      </c>
      <c r="L41" s="78">
        <v>19648.047536669095</v>
      </c>
      <c r="M41" s="78">
        <v>43044.981680256366</v>
      </c>
      <c r="N41" s="78">
        <v>60182.137633811857</v>
      </c>
      <c r="O41" s="78">
        <v>61580.986262530285</v>
      </c>
      <c r="P41" s="78">
        <v>61378.705732919094</v>
      </c>
      <c r="Q41" s="78">
        <v>61905.49047346547</v>
      </c>
      <c r="R41" s="78">
        <v>61599.863859362194</v>
      </c>
      <c r="S41" s="78">
        <v>56264.590775364319</v>
      </c>
      <c r="T41" s="78">
        <v>48996.195967278567</v>
      </c>
      <c r="U41" s="78">
        <v>46320.196782548752</v>
      </c>
      <c r="V41" s="78">
        <v>20355.902723227293</v>
      </c>
      <c r="W41" s="78">
        <v>36842.16939294905</v>
      </c>
      <c r="X41" s="78">
        <v>47725.04329421751</v>
      </c>
      <c r="Y41" s="78">
        <v>43060.43734113883</v>
      </c>
      <c r="Z41" s="78">
        <v>28234.070173949069</v>
      </c>
      <c r="AA41" s="78">
        <v>7336.0599494886255</v>
      </c>
      <c r="AB41" s="79">
        <v>18830.857306804191</v>
      </c>
      <c r="AC41" s="88">
        <v>8545407.8037826307</v>
      </c>
      <c r="AF41" s="1" t="s">
        <v>2</v>
      </c>
      <c r="AG41" s="1">
        <v>8</v>
      </c>
    </row>
    <row r="42" spans="1:33" ht="15.75" thickBot="1" x14ac:dyDescent="0.25">
      <c r="A42" s="125"/>
      <c r="B42" s="128"/>
      <c r="C42" s="69" t="s">
        <v>31</v>
      </c>
      <c r="D42" s="70">
        <v>31</v>
      </c>
      <c r="E42" s="68">
        <v>2952212.3688004478</v>
      </c>
      <c r="F42" s="68">
        <v>2307369.9075348913</v>
      </c>
      <c r="G42" s="68">
        <v>2024785.7414794131</v>
      </c>
      <c r="H42" s="68">
        <v>2105580.0389422416</v>
      </c>
      <c r="I42" s="68">
        <v>3255607.1255408674</v>
      </c>
      <c r="J42" s="68">
        <v>3177417.0779464641</v>
      </c>
      <c r="K42" s="68">
        <v>3981707.774414592</v>
      </c>
      <c r="L42" s="68">
        <v>1717397.4845929625</v>
      </c>
      <c r="M42" s="68">
        <v>1897591.5305889659</v>
      </c>
      <c r="N42" s="68">
        <v>2008986.0705545859</v>
      </c>
      <c r="O42" s="68">
        <v>2002954.6162633225</v>
      </c>
      <c r="P42" s="68">
        <v>1997475.1311811204</v>
      </c>
      <c r="Q42" s="68">
        <v>2006994.4020323539</v>
      </c>
      <c r="R42" s="68">
        <v>2010891.224599283</v>
      </c>
      <c r="S42" s="68">
        <v>1986079.2029091842</v>
      </c>
      <c r="T42" s="68">
        <v>1944830.7678374941</v>
      </c>
      <c r="U42" s="68">
        <v>1920969.6555955051</v>
      </c>
      <c r="V42" s="68">
        <v>1071086.5756623056</v>
      </c>
      <c r="W42" s="68">
        <v>1506065.7162481935</v>
      </c>
      <c r="X42" s="68">
        <v>1747931.180866959</v>
      </c>
      <c r="Y42" s="68">
        <v>1537918.5413018411</v>
      </c>
      <c r="Z42" s="68">
        <v>1039172.963337865</v>
      </c>
      <c r="AA42" s="68">
        <v>377476.14348079771</v>
      </c>
      <c r="AB42" s="77">
        <v>771361.81910760433</v>
      </c>
      <c r="AC42" s="87">
        <v>47349863.060819253</v>
      </c>
      <c r="AD42" s="87"/>
    </row>
    <row r="43" spans="1:33" ht="15" x14ac:dyDescent="0.2">
      <c r="A43" s="123">
        <v>49919</v>
      </c>
      <c r="B43" s="126">
        <v>49233215.304278322</v>
      </c>
      <c r="C43" s="61" t="s">
        <v>32</v>
      </c>
      <c r="D43" s="62">
        <v>22</v>
      </c>
      <c r="E43" s="83">
        <v>87700.290211485975</v>
      </c>
      <c r="F43" s="84">
        <v>68537.725948846812</v>
      </c>
      <c r="G43" s="84">
        <v>61253.663138088465</v>
      </c>
      <c r="H43" s="84">
        <v>65069.860465578247</v>
      </c>
      <c r="I43" s="84">
        <v>116203.01777324676</v>
      </c>
      <c r="J43" s="84">
        <v>139307.8680626298</v>
      </c>
      <c r="K43" s="84">
        <v>164355.96087192438</v>
      </c>
      <c r="L43" s="84">
        <v>73624.904625452313</v>
      </c>
      <c r="M43" s="84">
        <v>73559.821131578268</v>
      </c>
      <c r="N43" s="84">
        <v>73526.730996341212</v>
      </c>
      <c r="O43" s="84">
        <v>73491.762933923703</v>
      </c>
      <c r="P43" s="84">
        <v>73468.757388993617</v>
      </c>
      <c r="Q43" s="84">
        <v>73500.691368667263</v>
      </c>
      <c r="R43" s="84">
        <v>73524.646118226956</v>
      </c>
      <c r="S43" s="84">
        <v>73517.956763557871</v>
      </c>
      <c r="T43" s="84">
        <v>73517.962200256196</v>
      </c>
      <c r="U43" s="84">
        <v>73522.285849427964</v>
      </c>
      <c r="V43" s="84">
        <v>44005.718971350405</v>
      </c>
      <c r="W43" s="84">
        <v>59290.17447378036</v>
      </c>
      <c r="X43" s="84">
        <v>63313.091803177704</v>
      </c>
      <c r="Y43" s="84">
        <v>54728.526030288689</v>
      </c>
      <c r="Z43" s="84">
        <v>37403.067160577062</v>
      </c>
      <c r="AA43" s="84">
        <v>13140.034421959432</v>
      </c>
      <c r="AB43" s="85">
        <v>25191.847474367096</v>
      </c>
      <c r="AC43" s="86">
        <v>38164640.056041993</v>
      </c>
      <c r="AF43" s="1" t="s">
        <v>1</v>
      </c>
      <c r="AG43" s="1">
        <v>9</v>
      </c>
    </row>
    <row r="44" spans="1:33" ht="15" x14ac:dyDescent="0.2">
      <c r="A44" s="124"/>
      <c r="B44" s="126"/>
      <c r="C44" s="63" t="s">
        <v>33</v>
      </c>
      <c r="D44" s="64">
        <v>4</v>
      </c>
      <c r="E44" s="80">
        <v>105979.77391273562</v>
      </c>
      <c r="F44" s="81">
        <v>83469.442188415604</v>
      </c>
      <c r="G44" s="81">
        <v>72498.290595064595</v>
      </c>
      <c r="H44" s="81">
        <v>70697.646038219318</v>
      </c>
      <c r="I44" s="81">
        <v>90424.978867157188</v>
      </c>
      <c r="J44" s="81">
        <v>60706.05980975509</v>
      </c>
      <c r="K44" s="81">
        <v>102042.28336003299</v>
      </c>
      <c r="L44" s="81">
        <v>69243.460977589173</v>
      </c>
      <c r="M44" s="81">
        <v>73609.018466985144</v>
      </c>
      <c r="N44" s="81">
        <v>73543.555096297758</v>
      </c>
      <c r="O44" s="81">
        <v>73506.612499768918</v>
      </c>
      <c r="P44" s="81">
        <v>73484.62751623035</v>
      </c>
      <c r="Q44" s="81">
        <v>73501.791606544037</v>
      </c>
      <c r="R44" s="81">
        <v>73552.217113042643</v>
      </c>
      <c r="S44" s="81">
        <v>73606.463997166458</v>
      </c>
      <c r="T44" s="81">
        <v>73632.674911772076</v>
      </c>
      <c r="U44" s="81">
        <v>73654.561572545179</v>
      </c>
      <c r="V44" s="81">
        <v>28655.284188467635</v>
      </c>
      <c r="W44" s="81">
        <v>45424.642612421369</v>
      </c>
      <c r="X44" s="81">
        <v>48574.780375852613</v>
      </c>
      <c r="Y44" s="81">
        <v>42141.643775819466</v>
      </c>
      <c r="Z44" s="81">
        <v>29831.723246647518</v>
      </c>
      <c r="AA44" s="81">
        <v>12170.141949238565</v>
      </c>
      <c r="AB44" s="82">
        <v>27507.392592896689</v>
      </c>
      <c r="AC44" s="87">
        <v>6205836.2690826645</v>
      </c>
      <c r="AF44" s="1" t="s">
        <v>3</v>
      </c>
      <c r="AG44" s="1">
        <v>9</v>
      </c>
    </row>
    <row r="45" spans="1:33" ht="15" x14ac:dyDescent="0.2">
      <c r="A45" s="124"/>
      <c r="B45" s="126"/>
      <c r="C45" s="65" t="s">
        <v>34</v>
      </c>
      <c r="D45" s="66">
        <v>4</v>
      </c>
      <c r="E45" s="78">
        <v>103715.7840497752</v>
      </c>
      <c r="F45" s="78">
        <v>79982.074088759313</v>
      </c>
      <c r="G45" s="78">
        <v>67203.027358778054</v>
      </c>
      <c r="H45" s="78">
        <v>59879.29223718201</v>
      </c>
      <c r="I45" s="78">
        <v>63423.522999614761</v>
      </c>
      <c r="J45" s="78">
        <v>22827.435405658689</v>
      </c>
      <c r="K45" s="78">
        <v>44617.94218702794</v>
      </c>
      <c r="L45" s="78">
        <v>9845.6578405483197</v>
      </c>
      <c r="M45" s="78">
        <v>41290.131636033024</v>
      </c>
      <c r="N45" s="78">
        <v>67309.438546210848</v>
      </c>
      <c r="O45" s="78">
        <v>73677.54748256327</v>
      </c>
      <c r="P45" s="78">
        <v>73655.220284422743</v>
      </c>
      <c r="Q45" s="78">
        <v>73652.694025416655</v>
      </c>
      <c r="R45" s="78">
        <v>73674.374990864162</v>
      </c>
      <c r="S45" s="78">
        <v>66792.515817673368</v>
      </c>
      <c r="T45" s="78">
        <v>57026.406901413844</v>
      </c>
      <c r="U45" s="78">
        <v>53491.218515192995</v>
      </c>
      <c r="V45" s="78">
        <v>18022.636269245661</v>
      </c>
      <c r="W45" s="78">
        <v>37544.904243534307</v>
      </c>
      <c r="X45" s="78">
        <v>44372.508621866975</v>
      </c>
      <c r="Y45" s="78">
        <v>39882.17009301611</v>
      </c>
      <c r="Z45" s="78">
        <v>24733.556663004212</v>
      </c>
      <c r="AA45" s="78">
        <v>3723.3111782180677</v>
      </c>
      <c r="AB45" s="79">
        <v>15341.373352397048</v>
      </c>
      <c r="AC45" s="88">
        <v>4862738.9791536704</v>
      </c>
      <c r="AF45" s="1" t="s">
        <v>2</v>
      </c>
      <c r="AG45" s="1">
        <v>9</v>
      </c>
    </row>
    <row r="46" spans="1:33" ht="15.75" thickBot="1" x14ac:dyDescent="0.25">
      <c r="A46" s="125"/>
      <c r="B46" s="128"/>
      <c r="C46" s="69" t="s">
        <v>31</v>
      </c>
      <c r="D46" s="70">
        <v>30</v>
      </c>
      <c r="E46" s="68">
        <v>2768188.6165027348</v>
      </c>
      <c r="F46" s="68">
        <v>2161636.0359833296</v>
      </c>
      <c r="G46" s="68">
        <v>1906385.8608533167</v>
      </c>
      <c r="H46" s="68">
        <v>1953844.6833443269</v>
      </c>
      <c r="I46" s="68">
        <v>3171860.3984785164</v>
      </c>
      <c r="J46" s="68">
        <v>3398907.0782395108</v>
      </c>
      <c r="K46" s="68">
        <v>4202472.04137058</v>
      </c>
      <c r="L46" s="68">
        <v>1936104.3770325009</v>
      </c>
      <c r="M46" s="68">
        <v>2077912.6653067945</v>
      </c>
      <c r="N46" s="68">
        <v>2181000.0564895412</v>
      </c>
      <c r="O46" s="68">
        <v>2205555.4244756503</v>
      </c>
      <c r="P46" s="68">
        <v>2204872.0537604718</v>
      </c>
      <c r="Q46" s="68">
        <v>2205633.1526385224</v>
      </c>
      <c r="R46" s="68">
        <v>2206448.5830166205</v>
      </c>
      <c r="S46" s="68">
        <v>2178990.9680576324</v>
      </c>
      <c r="T46" s="68">
        <v>2140031.49565838</v>
      </c>
      <c r="U46" s="68">
        <v>2126073.4090383677</v>
      </c>
      <c r="V46" s="68">
        <v>1154837.499200562</v>
      </c>
      <c r="W46" s="68">
        <v>1636262.0258469905</v>
      </c>
      <c r="X46" s="68">
        <v>1764677.1756607878</v>
      </c>
      <c r="Y46" s="68">
        <v>1532122.8281416935</v>
      </c>
      <c r="Z46" s="68">
        <v>1041128.5971713023</v>
      </c>
      <c r="AA46" s="68">
        <v>352654.56979293399</v>
      </c>
      <c r="AB46" s="77">
        <v>725615.708217251</v>
      </c>
      <c r="AC46" s="87">
        <v>49233215.304278329</v>
      </c>
      <c r="AD46" s="87"/>
    </row>
    <row r="47" spans="1:33" ht="15" x14ac:dyDescent="0.2">
      <c r="A47" s="123">
        <v>49949</v>
      </c>
      <c r="B47" s="126">
        <v>49198667.978280485</v>
      </c>
      <c r="C47" s="61" t="s">
        <v>32</v>
      </c>
      <c r="D47" s="62">
        <v>22</v>
      </c>
      <c r="E47" s="83">
        <v>90700.276888371372</v>
      </c>
      <c r="F47" s="84">
        <v>71633.765949933586</v>
      </c>
      <c r="G47" s="84">
        <v>62298.580369808755</v>
      </c>
      <c r="H47" s="84">
        <v>65693.590460801919</v>
      </c>
      <c r="I47" s="84">
        <v>110986.07455407639</v>
      </c>
      <c r="J47" s="84">
        <v>121796.68325404168</v>
      </c>
      <c r="K47" s="84">
        <v>152533.8851257723</v>
      </c>
      <c r="L47" s="84">
        <v>69998.788367809495</v>
      </c>
      <c r="M47" s="84">
        <v>70583.200441538196</v>
      </c>
      <c r="N47" s="84">
        <v>70657.276171732665</v>
      </c>
      <c r="O47" s="84">
        <v>70232.037242661958</v>
      </c>
      <c r="P47" s="84">
        <v>69912.607448891242</v>
      </c>
      <c r="Q47" s="84">
        <v>69881.521988148219</v>
      </c>
      <c r="R47" s="84">
        <v>70035.004908280389</v>
      </c>
      <c r="S47" s="84">
        <v>70473.483648596623</v>
      </c>
      <c r="T47" s="84">
        <v>70796.185465361094</v>
      </c>
      <c r="U47" s="84">
        <v>70807.299882577194</v>
      </c>
      <c r="V47" s="84">
        <v>47207.055209767546</v>
      </c>
      <c r="W47" s="84">
        <v>59905.729587099522</v>
      </c>
      <c r="X47" s="84">
        <v>60049.28672991191</v>
      </c>
      <c r="Y47" s="84">
        <v>51566.9835977209</v>
      </c>
      <c r="Z47" s="84">
        <v>35953.820657658405</v>
      </c>
      <c r="AA47" s="84">
        <v>13462.460948419044</v>
      </c>
      <c r="AB47" s="85">
        <v>25708.706098357263</v>
      </c>
      <c r="AC47" s="86">
        <v>36803234.709941424</v>
      </c>
      <c r="AF47" s="1" t="s">
        <v>1</v>
      </c>
      <c r="AG47" s="1">
        <v>10</v>
      </c>
    </row>
    <row r="48" spans="1:33" ht="15" x14ac:dyDescent="0.2">
      <c r="A48" s="124"/>
      <c r="B48" s="126"/>
      <c r="C48" s="63" t="s">
        <v>33</v>
      </c>
      <c r="D48" s="64">
        <v>4</v>
      </c>
      <c r="E48" s="80">
        <v>107758.21475971033</v>
      </c>
      <c r="F48" s="81">
        <v>85317.416206786409</v>
      </c>
      <c r="G48" s="81">
        <v>73527.380696240114</v>
      </c>
      <c r="H48" s="81">
        <v>71958.534625388653</v>
      </c>
      <c r="I48" s="81">
        <v>90497.493833603381</v>
      </c>
      <c r="J48" s="81">
        <v>59856.122656829175</v>
      </c>
      <c r="K48" s="81">
        <v>99937.656493583752</v>
      </c>
      <c r="L48" s="81">
        <v>65322.340037018301</v>
      </c>
      <c r="M48" s="81">
        <v>70497.021369541661</v>
      </c>
      <c r="N48" s="81">
        <v>70212.428040789047</v>
      </c>
      <c r="O48" s="81">
        <v>70034.611914981884</v>
      </c>
      <c r="P48" s="81">
        <v>69955.158478259516</v>
      </c>
      <c r="Q48" s="81">
        <v>70014.792972247582</v>
      </c>
      <c r="R48" s="81">
        <v>70248.292473875539</v>
      </c>
      <c r="S48" s="81">
        <v>70491.79135625968</v>
      </c>
      <c r="T48" s="81">
        <v>70617.678955791256</v>
      </c>
      <c r="U48" s="81">
        <v>70678.778009293746</v>
      </c>
      <c r="V48" s="81">
        <v>33391.882992167863</v>
      </c>
      <c r="W48" s="81">
        <v>46975.713946196032</v>
      </c>
      <c r="X48" s="81">
        <v>47049.875737909213</v>
      </c>
      <c r="Y48" s="81">
        <v>40454.259642550976</v>
      </c>
      <c r="Z48" s="81">
        <v>27744.982773193267</v>
      </c>
      <c r="AA48" s="81">
        <v>11032.628470950664</v>
      </c>
      <c r="AB48" s="82">
        <v>27080.136168459725</v>
      </c>
      <c r="AC48" s="87">
        <v>6082620.7704465119</v>
      </c>
      <c r="AF48" s="1" t="s">
        <v>3</v>
      </c>
      <c r="AG48" s="1">
        <v>10</v>
      </c>
    </row>
    <row r="49" spans="1:33" ht="15" x14ac:dyDescent="0.2">
      <c r="A49" s="124"/>
      <c r="B49" s="126"/>
      <c r="C49" s="65" t="s">
        <v>34</v>
      </c>
      <c r="D49" s="66">
        <v>5</v>
      </c>
      <c r="E49" s="78">
        <v>102362.36908386969</v>
      </c>
      <c r="F49" s="78">
        <v>79720.565836666414</v>
      </c>
      <c r="G49" s="78">
        <v>68222.731809350298</v>
      </c>
      <c r="H49" s="78">
        <v>64591.447527238859</v>
      </c>
      <c r="I49" s="78">
        <v>76604.00126164961</v>
      </c>
      <c r="J49" s="78">
        <v>46762.814433520485</v>
      </c>
      <c r="K49" s="78">
        <v>70861.70898691981</v>
      </c>
      <c r="L49" s="78">
        <v>24343.132908004849</v>
      </c>
      <c r="M49" s="78">
        <v>40551.544269997052</v>
      </c>
      <c r="N49" s="78">
        <v>58306.497313268686</v>
      </c>
      <c r="O49" s="78">
        <v>63732.731936875643</v>
      </c>
      <c r="P49" s="78">
        <v>64095.946271473695</v>
      </c>
      <c r="Q49" s="78">
        <v>65491.836803979626</v>
      </c>
      <c r="R49" s="78">
        <v>64804.243386249487</v>
      </c>
      <c r="S49" s="78">
        <v>58528.060651633932</v>
      </c>
      <c r="T49" s="78">
        <v>51624.199826065633</v>
      </c>
      <c r="U49" s="78">
        <v>49905.807588769101</v>
      </c>
      <c r="V49" s="78">
        <v>26630.43025039657</v>
      </c>
      <c r="W49" s="78">
        <v>42968.473162909198</v>
      </c>
      <c r="X49" s="78">
        <v>46687.956409841259</v>
      </c>
      <c r="Y49" s="78">
        <v>41190.478227724416</v>
      </c>
      <c r="Z49" s="78">
        <v>26976.730855030517</v>
      </c>
      <c r="AA49" s="78">
        <v>7301.7670067191893</v>
      </c>
      <c r="AB49" s="79">
        <v>20297.023770355245</v>
      </c>
      <c r="AC49" s="88">
        <v>6312812.4978925455</v>
      </c>
      <c r="AF49" s="1" t="s">
        <v>2</v>
      </c>
      <c r="AG49" s="1">
        <v>10</v>
      </c>
    </row>
    <row r="50" spans="1:33" ht="15.75" thickBot="1" x14ac:dyDescent="0.25">
      <c r="A50" s="125"/>
      <c r="B50" s="128"/>
      <c r="C50" s="69" t="s">
        <v>31</v>
      </c>
      <c r="D50" s="70">
        <v>31</v>
      </c>
      <c r="E50" s="68">
        <v>2938250.7960023601</v>
      </c>
      <c r="F50" s="68">
        <v>2315815.3449090165</v>
      </c>
      <c r="G50" s="68">
        <v>2005791.9499675045</v>
      </c>
      <c r="H50" s="68">
        <v>2056050.3662753913</v>
      </c>
      <c r="I50" s="68">
        <v>3186703.6218323419</v>
      </c>
      <c r="J50" s="68">
        <v>3152765.5943838363</v>
      </c>
      <c r="K50" s="68">
        <v>4109804.6436759247</v>
      </c>
      <c r="L50" s="68">
        <v>1922978.3687799063</v>
      </c>
      <c r="M50" s="68">
        <v>2037576.2165419923</v>
      </c>
      <c r="N50" s="68">
        <v>2126842.274507618</v>
      </c>
      <c r="O50" s="68">
        <v>2143906.926682869</v>
      </c>
      <c r="P50" s="68">
        <v>2138377.729146014</v>
      </c>
      <c r="Q50" s="68">
        <v>2144911.8396481494</v>
      </c>
      <c r="R50" s="68">
        <v>2145784.4948089183</v>
      </c>
      <c r="S50" s="68">
        <v>2125024.1089523342</v>
      </c>
      <c r="T50" s="68">
        <v>2098107.7951914375</v>
      </c>
      <c r="U50" s="68">
        <v>2090004.747397719</v>
      </c>
      <c r="V50" s="68">
        <v>1305274.8978355404</v>
      </c>
      <c r="W50" s="68">
        <v>1720671.2725155195</v>
      </c>
      <c r="X50" s="68">
        <v>1742723.5930589053</v>
      </c>
      <c r="Y50" s="68">
        <v>1502243.0688586857</v>
      </c>
      <c r="Z50" s="68">
        <v>1036847.6398364106</v>
      </c>
      <c r="AA50" s="68">
        <v>376813.48978261754</v>
      </c>
      <c r="AB50" s="77">
        <v>775397.19768947491</v>
      </c>
      <c r="AC50" s="87">
        <v>49198667.978280477</v>
      </c>
      <c r="AD50" s="87"/>
    </row>
    <row r="51" spans="1:33" ht="15" x14ac:dyDescent="0.2">
      <c r="A51" s="123">
        <v>49980</v>
      </c>
      <c r="B51" s="126">
        <v>49463901.509430841</v>
      </c>
      <c r="C51" s="61" t="s">
        <v>32</v>
      </c>
      <c r="D51" s="62">
        <v>18</v>
      </c>
      <c r="E51" s="83">
        <v>96483.5296582765</v>
      </c>
      <c r="F51" s="84">
        <v>75583.295434402869</v>
      </c>
      <c r="G51" s="84">
        <v>66266.508816675429</v>
      </c>
      <c r="H51" s="84">
        <v>69192.040718292832</v>
      </c>
      <c r="I51" s="84">
        <v>110958.34208355741</v>
      </c>
      <c r="J51" s="84">
        <v>114229.17278536066</v>
      </c>
      <c r="K51" s="84">
        <v>150045.36443969744</v>
      </c>
      <c r="L51" s="84">
        <v>73016.799504234412</v>
      </c>
      <c r="M51" s="84">
        <v>74926.847514013498</v>
      </c>
      <c r="N51" s="84">
        <v>75299.057937954291</v>
      </c>
      <c r="O51" s="84">
        <v>75224.693548499607</v>
      </c>
      <c r="P51" s="84">
        <v>75242.731538930137</v>
      </c>
      <c r="Q51" s="84">
        <v>75231.866494401635</v>
      </c>
      <c r="R51" s="84">
        <v>75214.132624594116</v>
      </c>
      <c r="S51" s="84">
        <v>75216.246474252417</v>
      </c>
      <c r="T51" s="84">
        <v>76081.610488176957</v>
      </c>
      <c r="U51" s="84">
        <v>76106.08262750553</v>
      </c>
      <c r="V51" s="84">
        <v>51586.883257630725</v>
      </c>
      <c r="W51" s="84">
        <v>63314.85710255312</v>
      </c>
      <c r="X51" s="84">
        <v>63268.844864293198</v>
      </c>
      <c r="Y51" s="84">
        <v>54853.962961867765</v>
      </c>
      <c r="Z51" s="84">
        <v>38827.344889710635</v>
      </c>
      <c r="AA51" s="84">
        <v>15485.468713333015</v>
      </c>
      <c r="AB51" s="85">
        <v>28004.911293833684</v>
      </c>
      <c r="AC51" s="86">
        <v>31493890.723896861</v>
      </c>
      <c r="AF51" s="1" t="s">
        <v>1</v>
      </c>
      <c r="AG51" s="1">
        <v>11</v>
      </c>
    </row>
    <row r="52" spans="1:33" ht="15" x14ac:dyDescent="0.2">
      <c r="A52" s="124"/>
      <c r="B52" s="126"/>
      <c r="C52" s="63" t="s">
        <v>33</v>
      </c>
      <c r="D52" s="64">
        <v>5</v>
      </c>
      <c r="E52" s="80">
        <v>112963.54201299287</v>
      </c>
      <c r="F52" s="81">
        <v>89426.438889860699</v>
      </c>
      <c r="G52" s="81">
        <v>76823.674185633557</v>
      </c>
      <c r="H52" s="81">
        <v>76294.035129002543</v>
      </c>
      <c r="I52" s="81">
        <v>96710.133120753759</v>
      </c>
      <c r="J52" s="81">
        <v>63960.137499346813</v>
      </c>
      <c r="K52" s="81">
        <v>105302.37600127273</v>
      </c>
      <c r="L52" s="81">
        <v>71877.054235854011</v>
      </c>
      <c r="M52" s="81">
        <v>75150.838762000014</v>
      </c>
      <c r="N52" s="81">
        <v>75192.241100857544</v>
      </c>
      <c r="O52" s="81">
        <v>75218.118231778848</v>
      </c>
      <c r="P52" s="81">
        <v>75230.178491366605</v>
      </c>
      <c r="Q52" s="81">
        <v>75223.563242855584</v>
      </c>
      <c r="R52" s="81">
        <v>75195.879263561917</v>
      </c>
      <c r="S52" s="81">
        <v>75161.838724929141</v>
      </c>
      <c r="T52" s="81">
        <v>75141.904098426603</v>
      </c>
      <c r="U52" s="81">
        <v>75127.809536687564</v>
      </c>
      <c r="V52" s="81">
        <v>36704.874196194811</v>
      </c>
      <c r="W52" s="81">
        <v>50340.136625233426</v>
      </c>
      <c r="X52" s="81">
        <v>50766.22180581338</v>
      </c>
      <c r="Y52" s="81">
        <v>44550.022993464394</v>
      </c>
      <c r="Z52" s="81">
        <v>31432.808729038228</v>
      </c>
      <c r="AA52" s="81">
        <v>13898.496556600361</v>
      </c>
      <c r="AB52" s="82">
        <v>30337.41890596669</v>
      </c>
      <c r="AC52" s="87">
        <v>8140148.7116974611</v>
      </c>
      <c r="AF52" s="1" t="s">
        <v>3</v>
      </c>
      <c r="AG52" s="1">
        <v>11</v>
      </c>
    </row>
    <row r="53" spans="1:33" ht="15" x14ac:dyDescent="0.2">
      <c r="A53" s="124"/>
      <c r="B53" s="126"/>
      <c r="C53" s="65" t="s">
        <v>34</v>
      </c>
      <c r="D53" s="66">
        <v>7</v>
      </c>
      <c r="E53" s="78">
        <v>107671.58364406029</v>
      </c>
      <c r="F53" s="78">
        <v>84567.381069764582</v>
      </c>
      <c r="G53" s="78">
        <v>71856.971879657183</v>
      </c>
      <c r="H53" s="78">
        <v>68838.10815809136</v>
      </c>
      <c r="I53" s="78">
        <v>86504.969794458448</v>
      </c>
      <c r="J53" s="78">
        <v>60962.092503922468</v>
      </c>
      <c r="K53" s="78">
        <v>88022.892923658132</v>
      </c>
      <c r="L53" s="78">
        <v>34470.098035961266</v>
      </c>
      <c r="M53" s="78">
        <v>50470.886879651029</v>
      </c>
      <c r="N53" s="78">
        <v>64626.333595917094</v>
      </c>
      <c r="O53" s="78">
        <v>67613.070039566883</v>
      </c>
      <c r="P53" s="78">
        <v>67960.378455045691</v>
      </c>
      <c r="Q53" s="78">
        <v>69043.305626208283</v>
      </c>
      <c r="R53" s="78">
        <v>68722.029769915505</v>
      </c>
      <c r="S53" s="78">
        <v>62956.790832377912</v>
      </c>
      <c r="T53" s="78">
        <v>56560.230810502806</v>
      </c>
      <c r="U53" s="78">
        <v>53978.935212706114</v>
      </c>
      <c r="V53" s="78">
        <v>31203.566916776424</v>
      </c>
      <c r="W53" s="78">
        <v>47872.494082349593</v>
      </c>
      <c r="X53" s="78">
        <v>50418.717315287249</v>
      </c>
      <c r="Y53" s="78">
        <v>44798.473824704073</v>
      </c>
      <c r="Z53" s="78">
        <v>30928.724372280838</v>
      </c>
      <c r="AA53" s="78">
        <v>10536.022507941647</v>
      </c>
      <c r="AB53" s="79">
        <v>23681.952297270142</v>
      </c>
      <c r="AC53" s="88">
        <v>9829862.073836524</v>
      </c>
      <c r="AF53" s="1" t="s">
        <v>2</v>
      </c>
      <c r="AG53" s="1">
        <v>11</v>
      </c>
    </row>
    <row r="54" spans="1:33" ht="15.75" thickBot="1" x14ac:dyDescent="0.25">
      <c r="A54" s="125"/>
      <c r="B54" s="128"/>
      <c r="C54" s="69" t="s">
        <v>31</v>
      </c>
      <c r="D54" s="70">
        <v>30</v>
      </c>
      <c r="E54" s="68">
        <v>3055222.3294223631</v>
      </c>
      <c r="F54" s="68">
        <v>2399603.1797569073</v>
      </c>
      <c r="G54" s="68">
        <v>2079914.3327859258</v>
      </c>
      <c r="H54" s="68">
        <v>2108793.665680923</v>
      </c>
      <c r="I54" s="68">
        <v>3086335.6116690114</v>
      </c>
      <c r="J54" s="68">
        <v>2802660.4451606832</v>
      </c>
      <c r="K54" s="68">
        <v>3843488.6903865244</v>
      </c>
      <c r="L54" s="68">
        <v>1914978.3485072183</v>
      </c>
      <c r="M54" s="68">
        <v>2077733.6572198002</v>
      </c>
      <c r="N54" s="68">
        <v>2183728.5835588844</v>
      </c>
      <c r="O54" s="68">
        <v>2203426.5653088554</v>
      </c>
      <c r="P54" s="68">
        <v>2206242.7093428951</v>
      </c>
      <c r="Q54" s="68">
        <v>2213594.552496965</v>
      </c>
      <c r="R54" s="68">
        <v>2210887.9919499122</v>
      </c>
      <c r="S54" s="68">
        <v>2170399.1659878348</v>
      </c>
      <c r="T54" s="68">
        <v>2141100.1249528378</v>
      </c>
      <c r="U54" s="68">
        <v>2123401.0814674804</v>
      </c>
      <c r="V54" s="68">
        <v>1330513.2380357622</v>
      </c>
      <c r="W54" s="68">
        <v>1726475.5695485703</v>
      </c>
      <c r="X54" s="68">
        <v>1745601.3377933553</v>
      </c>
      <c r="Y54" s="68">
        <v>1523710.7650538702</v>
      </c>
      <c r="Z54" s="68">
        <v>1072557.3222659484</v>
      </c>
      <c r="AA54" s="68">
        <v>421983.07717858761</v>
      </c>
      <c r="AB54" s="77">
        <v>821549.16389973066</v>
      </c>
      <c r="AC54" s="87">
        <v>49463901.509430841</v>
      </c>
      <c r="AD54" s="87"/>
    </row>
    <row r="55" spans="1:33" ht="15" x14ac:dyDescent="0.2">
      <c r="A55" s="123">
        <v>50010</v>
      </c>
      <c r="B55" s="126">
        <v>49254476.3728614</v>
      </c>
      <c r="C55" s="61" t="s">
        <v>32</v>
      </c>
      <c r="D55" s="62">
        <v>21</v>
      </c>
      <c r="E55" s="83">
        <v>104219.97191158184</v>
      </c>
      <c r="F55" s="84">
        <v>79789.120862249212</v>
      </c>
      <c r="G55" s="84">
        <v>69267.273884322844</v>
      </c>
      <c r="H55" s="84">
        <v>70521.579635290676</v>
      </c>
      <c r="I55" s="84">
        <v>100634.46205411114</v>
      </c>
      <c r="J55" s="84">
        <v>82360.320221689908</v>
      </c>
      <c r="K55" s="84">
        <v>126035.69112111484</v>
      </c>
      <c r="L55" s="84">
        <v>68165.711752473566</v>
      </c>
      <c r="M55" s="84">
        <v>72784.017025987574</v>
      </c>
      <c r="N55" s="84">
        <v>73497.345502621945</v>
      </c>
      <c r="O55" s="84">
        <v>73442.547434932552</v>
      </c>
      <c r="P55" s="84">
        <v>73532.411911794406</v>
      </c>
      <c r="Q55" s="84">
        <v>73590.627865392584</v>
      </c>
      <c r="R55" s="84">
        <v>73699.197870792006</v>
      </c>
      <c r="S55" s="84">
        <v>73770.569161606094</v>
      </c>
      <c r="T55" s="84">
        <v>73844.808587068968</v>
      </c>
      <c r="U55" s="84">
        <v>73199.020713978578</v>
      </c>
      <c r="V55" s="84">
        <v>42618.751471843294</v>
      </c>
      <c r="W55" s="84">
        <v>58722.628744614907</v>
      </c>
      <c r="X55" s="84">
        <v>60639.580852126041</v>
      </c>
      <c r="Y55" s="84">
        <v>53905.587897566722</v>
      </c>
      <c r="Z55" s="84">
        <v>41448.514670619836</v>
      </c>
      <c r="AA55" s="84">
        <v>20935.405970538483</v>
      </c>
      <c r="AB55" s="85">
        <v>36114.438908124619</v>
      </c>
      <c r="AC55" s="86">
        <v>35211531.306681298</v>
      </c>
      <c r="AF55" s="1" t="s">
        <v>1</v>
      </c>
      <c r="AG55" s="1">
        <v>12</v>
      </c>
    </row>
    <row r="56" spans="1:33" ht="15" x14ac:dyDescent="0.2">
      <c r="A56" s="124"/>
      <c r="B56" s="126"/>
      <c r="C56" s="63" t="s">
        <v>33</v>
      </c>
      <c r="D56" s="64">
        <v>4</v>
      </c>
      <c r="E56" s="80">
        <v>119629.92549990545</v>
      </c>
      <c r="F56" s="81">
        <v>92861.450749594689</v>
      </c>
      <c r="G56" s="81">
        <v>79506.030323589934</v>
      </c>
      <c r="H56" s="81">
        <v>76575.639544923746</v>
      </c>
      <c r="I56" s="81">
        <v>94389.06397518552</v>
      </c>
      <c r="J56" s="81">
        <v>58635.199036926257</v>
      </c>
      <c r="K56" s="81">
        <v>92782.707354016704</v>
      </c>
      <c r="L56" s="81">
        <v>59100.198024325364</v>
      </c>
      <c r="M56" s="81">
        <v>72074.790826854922</v>
      </c>
      <c r="N56" s="81">
        <v>73568.54032408334</v>
      </c>
      <c r="O56" s="81">
        <v>73501.060249322283</v>
      </c>
      <c r="P56" s="81">
        <v>73468.410001557015</v>
      </c>
      <c r="Q56" s="81">
        <v>73481.55977636858</v>
      </c>
      <c r="R56" s="81">
        <v>73552.661789131045</v>
      </c>
      <c r="S56" s="81">
        <v>73626.139513790593</v>
      </c>
      <c r="T56" s="81">
        <v>73661.679212022733</v>
      </c>
      <c r="U56" s="81">
        <v>73303.118319627625</v>
      </c>
      <c r="V56" s="81">
        <v>33082.358793133528</v>
      </c>
      <c r="W56" s="81">
        <v>48290.907802088965</v>
      </c>
      <c r="X56" s="81">
        <v>50034.766194813586</v>
      </c>
      <c r="Y56" s="81">
        <v>44540.531282593183</v>
      </c>
      <c r="Z56" s="81">
        <v>33380.421103469118</v>
      </c>
      <c r="AA56" s="81">
        <v>17514.861804116335</v>
      </c>
      <c r="AB56" s="82">
        <v>35244.181068648984</v>
      </c>
      <c r="AC56" s="87">
        <v>6383224.8102803584</v>
      </c>
      <c r="AF56" s="1" t="s">
        <v>3</v>
      </c>
      <c r="AG56" s="1">
        <v>12</v>
      </c>
    </row>
    <row r="57" spans="1:33" ht="15" x14ac:dyDescent="0.2">
      <c r="A57" s="124"/>
      <c r="B57" s="126"/>
      <c r="C57" s="65" t="s">
        <v>34</v>
      </c>
      <c r="D57" s="66">
        <v>6</v>
      </c>
      <c r="E57" s="78">
        <v>126737.45404362805</v>
      </c>
      <c r="F57" s="78">
        <v>99958.970721615013</v>
      </c>
      <c r="G57" s="78">
        <v>81824.432208990402</v>
      </c>
      <c r="H57" s="78">
        <v>72152.900405670705</v>
      </c>
      <c r="I57" s="78">
        <v>72907.688019914553</v>
      </c>
      <c r="J57" s="78">
        <v>26392.223668978499</v>
      </c>
      <c r="K57" s="78">
        <v>41890.773254664557</v>
      </c>
      <c r="L57" s="78">
        <v>12585.390224215698</v>
      </c>
      <c r="M57" s="78">
        <v>38967.027301954135</v>
      </c>
      <c r="N57" s="78">
        <v>59398.149368017795</v>
      </c>
      <c r="O57" s="78">
        <v>65866.095001664056</v>
      </c>
      <c r="P57" s="78">
        <v>68016.610823984069</v>
      </c>
      <c r="Q57" s="78">
        <v>68642.257761619156</v>
      </c>
      <c r="R57" s="78">
        <v>68138.60580133574</v>
      </c>
      <c r="S57" s="78">
        <v>62977.80388529558</v>
      </c>
      <c r="T57" s="78">
        <v>57370.629204785706</v>
      </c>
      <c r="U57" s="78">
        <v>54362.735750334294</v>
      </c>
      <c r="V57" s="78">
        <v>18129.638082622692</v>
      </c>
      <c r="W57" s="78">
        <v>36868.396025506736</v>
      </c>
      <c r="X57" s="78">
        <v>41777.651096167763</v>
      </c>
      <c r="Y57" s="78">
        <v>38342.424790552461</v>
      </c>
      <c r="Z57" s="78">
        <v>27334.802201990136</v>
      </c>
      <c r="AA57" s="78">
        <v>10571.054711653487</v>
      </c>
      <c r="AB57" s="79">
        <v>25406.328294797047</v>
      </c>
      <c r="AC57" s="88">
        <v>7659720.2558997478</v>
      </c>
      <c r="AF57" s="1" t="s">
        <v>2</v>
      </c>
      <c r="AG57" s="1">
        <v>12</v>
      </c>
    </row>
    <row r="58" spans="1:33" ht="15.75" thickBot="1" x14ac:dyDescent="0.25">
      <c r="A58" s="125"/>
      <c r="B58" s="128"/>
      <c r="C58" s="69" t="s">
        <v>31</v>
      </c>
      <c r="D58" s="70">
        <v>31</v>
      </c>
      <c r="E58" s="68">
        <v>3427563.836404609</v>
      </c>
      <c r="F58" s="68">
        <v>2646771.1654353021</v>
      </c>
      <c r="G58" s="68">
        <v>2263583.4661190817</v>
      </c>
      <c r="H58" s="68">
        <v>2220173.1329548233</v>
      </c>
      <c r="I58" s="68">
        <v>2928326.0871565631</v>
      </c>
      <c r="J58" s="68">
        <v>2122460.8628170639</v>
      </c>
      <c r="K58" s="68">
        <v>3269224.9824874657</v>
      </c>
      <c r="L58" s="68">
        <v>1743393.0802445405</v>
      </c>
      <c r="M58" s="68">
        <v>2050565.6846648837</v>
      </c>
      <c r="N58" s="68">
        <v>2194107.3130595013</v>
      </c>
      <c r="O58" s="68">
        <v>2231494.307140857</v>
      </c>
      <c r="P58" s="68">
        <v>2246153.955097815</v>
      </c>
      <c r="Q58" s="68">
        <v>2251182.9708484332</v>
      </c>
      <c r="R58" s="68">
        <v>2250725.4372511706</v>
      </c>
      <c r="S58" s="68">
        <v>2221553.3337606639</v>
      </c>
      <c r="T58" s="68">
        <v>2189611.4724052534</v>
      </c>
      <c r="U58" s="68">
        <v>2156568.3227740666</v>
      </c>
      <c r="V58" s="68">
        <v>1136101.0445769795</v>
      </c>
      <c r="W58" s="68">
        <v>1647549.2109983093</v>
      </c>
      <c r="X58" s="68">
        <v>1724236.1692509078</v>
      </c>
      <c r="Y58" s="68">
        <v>1540234.0197225888</v>
      </c>
      <c r="Z58" s="68">
        <v>1167949.305708834</v>
      </c>
      <c r="AA58" s="68">
        <v>573129.30086769431</v>
      </c>
      <c r="AB58" s="77">
        <v>1051817.9111139954</v>
      </c>
      <c r="AC58" s="87">
        <v>49254476.372861408</v>
      </c>
      <c r="AD58" s="87"/>
    </row>
    <row r="59" spans="1:33" s="5" customFormat="1" x14ac:dyDescent="0.2">
      <c r="AD59" s="101"/>
    </row>
    <row r="60" spans="1:33" s="5" customFormat="1" ht="15.75" x14ac:dyDescent="0.2">
      <c r="B60" s="15" t="s">
        <v>41</v>
      </c>
      <c r="Z60" s="6"/>
      <c r="AA60" s="6"/>
      <c r="AB60" s="6"/>
    </row>
    <row r="61" spans="1:33" s="5" customFormat="1" ht="18" x14ac:dyDescent="0.25">
      <c r="B61" s="15" t="s">
        <v>48</v>
      </c>
      <c r="W61" s="14"/>
      <c r="Z61" s="7" t="s">
        <v>55</v>
      </c>
    </row>
    <row r="62" spans="1:33" ht="18" x14ac:dyDescent="0.25">
      <c r="B62" s="73"/>
      <c r="Z62" s="74"/>
    </row>
  </sheetData>
  <mergeCells count="26">
    <mergeCell ref="D2:E2"/>
    <mergeCell ref="C9:D9"/>
    <mergeCell ref="A11:A14"/>
    <mergeCell ref="B11:B14"/>
    <mergeCell ref="A15:A18"/>
    <mergeCell ref="B15:B18"/>
    <mergeCell ref="A19:A22"/>
    <mergeCell ref="B19:B22"/>
    <mergeCell ref="A23:A26"/>
    <mergeCell ref="B23:B26"/>
    <mergeCell ref="A27:A30"/>
    <mergeCell ref="B27:B30"/>
    <mergeCell ref="A31:A34"/>
    <mergeCell ref="B31:B34"/>
    <mergeCell ref="A35:A38"/>
    <mergeCell ref="B35:B38"/>
    <mergeCell ref="A39:A42"/>
    <mergeCell ref="B39:B42"/>
    <mergeCell ref="A55:A58"/>
    <mergeCell ref="B55:B58"/>
    <mergeCell ref="A43:A46"/>
    <mergeCell ref="B43:B46"/>
    <mergeCell ref="A47:A50"/>
    <mergeCell ref="B47:B50"/>
    <mergeCell ref="A51:A54"/>
    <mergeCell ref="B51:B54"/>
  </mergeCells>
  <printOptions horizontalCentered="1" verticalCentered="1"/>
  <pageMargins left="0.39370078740157483" right="0.32" top="0.48" bottom="0.66" header="0" footer="0"/>
  <pageSetup scale="30" orientation="landscape" r:id="rId1"/>
  <headerFooter alignWithMargins="0">
    <oddHeader>&amp;C&amp;"Arial"&amp;8&amp;K000000INTERNAL&amp;1#</oddHeader>
  </headerFooter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BE792-26C6-4F8C-8CEC-8390815021EE}">
  <sheetPr>
    <tabColor theme="3" tint="0.39997558519241921"/>
    <pageSetUpPr fitToPage="1"/>
  </sheetPr>
  <dimension ref="A1:AG62"/>
  <sheetViews>
    <sheetView showGridLines="0" zoomScaleNormal="100" workbookViewId="0">
      <pane xSplit="4" ySplit="10" topLeftCell="U11" activePane="bottomRight" state="frozen"/>
      <selection activeCell="M39" sqref="M39"/>
      <selection pane="topRight" activeCell="M39" sqref="M39"/>
      <selection pane="bottomLeft" activeCell="M39" sqref="M39"/>
      <selection pane="bottomRight" activeCell="M39" sqref="M39"/>
    </sheetView>
  </sheetViews>
  <sheetFormatPr baseColWidth="10" defaultColWidth="0" defaultRowHeight="12.75" x14ac:dyDescent="0.2"/>
  <cols>
    <col min="1" max="1" width="8.28515625" style="1" customWidth="1"/>
    <col min="2" max="2" width="15.5703125" style="1" customWidth="1"/>
    <col min="3" max="4" width="13.28515625" style="1" customWidth="1"/>
    <col min="5" max="5" width="14.42578125" style="1" customWidth="1"/>
    <col min="6" max="21" width="14.42578125" style="1" bestFit="1" customWidth="1"/>
    <col min="22" max="25" width="15.5703125" style="1" bestFit="1" customWidth="1"/>
    <col min="26" max="26" width="15.85546875" style="1" customWidth="1"/>
    <col min="27" max="28" width="14.42578125" style="1" bestFit="1" customWidth="1"/>
    <col min="29" max="29" width="17.7109375" style="1" customWidth="1"/>
    <col min="30" max="30" width="22.42578125" style="1" customWidth="1"/>
    <col min="31" max="31" width="3.42578125" style="1" hidden="1" customWidth="1"/>
    <col min="32" max="32" width="5.28515625" style="1" hidden="1" customWidth="1"/>
    <col min="33" max="33" width="9.85546875" style="1" hidden="1" customWidth="1"/>
    <col min="34" max="16384" width="3.42578125" style="1" hidden="1"/>
  </cols>
  <sheetData>
    <row r="1" spans="1:33" ht="15" x14ac:dyDescent="0.2">
      <c r="A1" s="91" t="s">
        <v>65</v>
      </c>
      <c r="B1" s="92"/>
      <c r="C1" s="92"/>
      <c r="D1" s="92"/>
    </row>
    <row r="2" spans="1:33" ht="15.75" x14ac:dyDescent="0.2">
      <c r="A2" s="91" t="s">
        <v>52</v>
      </c>
      <c r="B2" s="92"/>
      <c r="C2" s="92"/>
      <c r="D2" s="129"/>
      <c r="E2" s="129"/>
      <c r="F2" s="51"/>
    </row>
    <row r="3" spans="1:33" ht="15.75" x14ac:dyDescent="0.2">
      <c r="A3" s="91" t="s">
        <v>53</v>
      </c>
      <c r="B3" s="92"/>
      <c r="C3" s="92"/>
      <c r="D3" s="93" t="s">
        <v>90</v>
      </c>
      <c r="E3" s="51"/>
      <c r="F3" s="51"/>
    </row>
    <row r="4" spans="1:33" ht="15.75" x14ac:dyDescent="0.2">
      <c r="A4" s="91" t="s">
        <v>54</v>
      </c>
      <c r="B4" s="92"/>
      <c r="C4" s="92"/>
      <c r="D4" s="94"/>
      <c r="E4" s="51"/>
      <c r="F4" s="51"/>
      <c r="H4" s="53"/>
    </row>
    <row r="5" spans="1:33" ht="15.75" x14ac:dyDescent="0.2">
      <c r="A5" s="91" t="s">
        <v>56</v>
      </c>
      <c r="B5" s="92"/>
      <c r="C5" s="92"/>
      <c r="D5" s="94"/>
      <c r="E5" s="51"/>
      <c r="F5" s="51"/>
    </row>
    <row r="6" spans="1:33" ht="15.75" x14ac:dyDescent="0.2">
      <c r="A6" s="91" t="s">
        <v>28</v>
      </c>
      <c r="B6" s="92"/>
      <c r="C6" s="92"/>
      <c r="D6" s="95">
        <v>2037</v>
      </c>
      <c r="E6" s="54"/>
      <c r="F6" s="54"/>
    </row>
    <row r="7" spans="1:33" ht="15.75" x14ac:dyDescent="0.2">
      <c r="A7" s="91" t="s">
        <v>29</v>
      </c>
      <c r="B7" s="92"/>
      <c r="C7" s="92"/>
      <c r="D7" s="96" t="s">
        <v>79</v>
      </c>
      <c r="E7" s="51"/>
      <c r="F7" s="51"/>
    </row>
    <row r="8" spans="1:33" ht="13.5" customHeight="1" x14ac:dyDescent="0.25">
      <c r="A8" s="97" t="s">
        <v>57</v>
      </c>
      <c r="B8" s="92"/>
      <c r="C8" s="92"/>
      <c r="D8" s="96" t="s">
        <v>35</v>
      </c>
    </row>
    <row r="9" spans="1:33" ht="16.5" thickBot="1" x14ac:dyDescent="0.25">
      <c r="C9" s="122"/>
      <c r="D9" s="122"/>
    </row>
    <row r="10" spans="1:33" s="60" customFormat="1" ht="32.25" thickBot="1" x14ac:dyDescent="0.25">
      <c r="A10" s="3" t="s">
        <v>93</v>
      </c>
      <c r="B10" s="4" t="s">
        <v>49</v>
      </c>
      <c r="C10" s="4" t="s">
        <v>51</v>
      </c>
      <c r="D10" s="57" t="s">
        <v>50</v>
      </c>
      <c r="E10" s="58" t="s">
        <v>4</v>
      </c>
      <c r="F10" s="59" t="s">
        <v>5</v>
      </c>
      <c r="G10" s="59" t="s">
        <v>6</v>
      </c>
      <c r="H10" s="59" t="s">
        <v>7</v>
      </c>
      <c r="I10" s="59" t="s">
        <v>8</v>
      </c>
      <c r="J10" s="59" t="s">
        <v>9</v>
      </c>
      <c r="K10" s="59" t="s">
        <v>10</v>
      </c>
      <c r="L10" s="59" t="s">
        <v>11</v>
      </c>
      <c r="M10" s="59" t="s">
        <v>12</v>
      </c>
      <c r="N10" s="59" t="s">
        <v>13</v>
      </c>
      <c r="O10" s="59" t="s">
        <v>14</v>
      </c>
      <c r="P10" s="59" t="s">
        <v>15</v>
      </c>
      <c r="Q10" s="59" t="s">
        <v>16</v>
      </c>
      <c r="R10" s="59" t="s">
        <v>17</v>
      </c>
      <c r="S10" s="59" t="s">
        <v>18</v>
      </c>
      <c r="T10" s="59" t="s">
        <v>19</v>
      </c>
      <c r="U10" s="59" t="s">
        <v>20</v>
      </c>
      <c r="V10" s="59" t="s">
        <v>21</v>
      </c>
      <c r="W10" s="59" t="s">
        <v>22</v>
      </c>
      <c r="X10" s="59" t="s">
        <v>23</v>
      </c>
      <c r="Y10" s="59" t="s">
        <v>24</v>
      </c>
      <c r="Z10" s="59" t="s">
        <v>25</v>
      </c>
      <c r="AA10" s="59" t="s">
        <v>26</v>
      </c>
      <c r="AB10" s="76" t="s">
        <v>27</v>
      </c>
      <c r="AC10" s="75" t="s">
        <v>31</v>
      </c>
    </row>
    <row r="11" spans="1:33" ht="15" x14ac:dyDescent="0.2">
      <c r="A11" s="124">
        <v>50041</v>
      </c>
      <c r="B11" s="130">
        <v>44202340.820671827</v>
      </c>
      <c r="C11" s="61" t="s">
        <v>32</v>
      </c>
      <c r="D11" s="62">
        <v>20</v>
      </c>
      <c r="E11" s="83">
        <v>75777.785272742869</v>
      </c>
      <c r="F11" s="84">
        <v>59475.803140026379</v>
      </c>
      <c r="G11" s="84">
        <v>52198.201212547545</v>
      </c>
      <c r="H11" s="84">
        <v>53775.812416045519</v>
      </c>
      <c r="I11" s="84">
        <v>50441.6471232689</v>
      </c>
      <c r="J11" s="84">
        <v>56797.053018802682</v>
      </c>
      <c r="K11" s="84">
        <v>43705.05270578713</v>
      </c>
      <c r="L11" s="84">
        <v>60091.713812666807</v>
      </c>
      <c r="M11" s="84">
        <v>64441.60486785652</v>
      </c>
      <c r="N11" s="84">
        <v>66609.139797001873</v>
      </c>
      <c r="O11" s="84">
        <v>68584.644504352487</v>
      </c>
      <c r="P11" s="84">
        <v>69778.767411740831</v>
      </c>
      <c r="Q11" s="84">
        <v>68558.776209550371</v>
      </c>
      <c r="R11" s="84">
        <v>66842.932161784003</v>
      </c>
      <c r="S11" s="84">
        <v>67176.837053333787</v>
      </c>
      <c r="T11" s="84">
        <v>66838.045306027489</v>
      </c>
      <c r="U11" s="84">
        <v>65994.098933185131</v>
      </c>
      <c r="V11" s="84">
        <v>67640.645670098122</v>
      </c>
      <c r="W11" s="84">
        <v>78843.745765369298</v>
      </c>
      <c r="X11" s="84">
        <v>84453.104072259564</v>
      </c>
      <c r="Y11" s="84">
        <v>78312.46237058127</v>
      </c>
      <c r="Z11" s="84">
        <v>66134.694189337184</v>
      </c>
      <c r="AA11" s="84">
        <v>48130.222306654963</v>
      </c>
      <c r="AB11" s="85">
        <v>32298.575095793778</v>
      </c>
      <c r="AC11" s="86">
        <v>30258027.288336288</v>
      </c>
      <c r="AF11" s="1" t="s">
        <v>1</v>
      </c>
      <c r="AG11" s="1">
        <v>1</v>
      </c>
    </row>
    <row r="12" spans="1:33" ht="15" x14ac:dyDescent="0.2">
      <c r="A12" s="124"/>
      <c r="B12" s="130"/>
      <c r="C12" s="63" t="s">
        <v>33</v>
      </c>
      <c r="D12" s="64">
        <v>5</v>
      </c>
      <c r="E12" s="80">
        <v>86055.01721266321</v>
      </c>
      <c r="F12" s="81">
        <v>66682.850769812081</v>
      </c>
      <c r="G12" s="81">
        <v>57732.944294272442</v>
      </c>
      <c r="H12" s="81">
        <v>56786.798909802907</v>
      </c>
      <c r="I12" s="81">
        <v>40618.812665673089</v>
      </c>
      <c r="J12" s="81">
        <v>24301.693197815668</v>
      </c>
      <c r="K12" s="81">
        <v>15287.800006164895</v>
      </c>
      <c r="L12" s="81">
        <v>53443.42387654823</v>
      </c>
      <c r="M12" s="81">
        <v>60217.376823242143</v>
      </c>
      <c r="N12" s="81">
        <v>64632.542789832405</v>
      </c>
      <c r="O12" s="81">
        <v>66427.617584380379</v>
      </c>
      <c r="P12" s="81">
        <v>66883.172811683471</v>
      </c>
      <c r="Q12" s="81">
        <v>65339.644218858237</v>
      </c>
      <c r="R12" s="81">
        <v>61922.837659271332</v>
      </c>
      <c r="S12" s="81">
        <v>59196.46785423148</v>
      </c>
      <c r="T12" s="81">
        <v>57298.595980026133</v>
      </c>
      <c r="U12" s="81">
        <v>56082.69049031724</v>
      </c>
      <c r="V12" s="81">
        <v>55191.681679725531</v>
      </c>
      <c r="W12" s="81">
        <v>67263.236583456135</v>
      </c>
      <c r="X12" s="81">
        <v>72910.167587691642</v>
      </c>
      <c r="Y12" s="81">
        <v>68959.251772624542</v>
      </c>
      <c r="Z12" s="81">
        <v>58931.743373146921</v>
      </c>
      <c r="AA12" s="81">
        <v>45081.042429989218</v>
      </c>
      <c r="AB12" s="82">
        <v>32926.771448034451</v>
      </c>
      <c r="AC12" s="87">
        <v>6800870.9100963194</v>
      </c>
      <c r="AF12" s="1" t="s">
        <v>3</v>
      </c>
      <c r="AG12" s="1">
        <v>1</v>
      </c>
    </row>
    <row r="13" spans="1:33" ht="15" x14ac:dyDescent="0.2">
      <c r="A13" s="124"/>
      <c r="B13" s="130"/>
      <c r="C13" s="65" t="s">
        <v>34</v>
      </c>
      <c r="D13" s="66">
        <v>6</v>
      </c>
      <c r="E13" s="78">
        <v>90229.574539828827</v>
      </c>
      <c r="F13" s="78">
        <v>71220.364395742654</v>
      </c>
      <c r="G13" s="78">
        <v>58443.652943269575</v>
      </c>
      <c r="H13" s="78">
        <v>51692.200782725842</v>
      </c>
      <c r="I13" s="78">
        <v>27205.425132504555</v>
      </c>
      <c r="J13" s="78">
        <v>4625.9465449805894</v>
      </c>
      <c r="K13" s="78">
        <v>0</v>
      </c>
      <c r="L13" s="78">
        <v>36795.368993178578</v>
      </c>
      <c r="M13" s="78">
        <v>47077.372035568565</v>
      </c>
      <c r="N13" s="78">
        <v>54370.416961015384</v>
      </c>
      <c r="O13" s="78">
        <v>57627.73319678499</v>
      </c>
      <c r="P13" s="78">
        <v>59416.027025575808</v>
      </c>
      <c r="Q13" s="78">
        <v>59358.021025839764</v>
      </c>
      <c r="R13" s="78">
        <v>58445.355769138368</v>
      </c>
      <c r="S13" s="78">
        <v>55846.334983401335</v>
      </c>
      <c r="T13" s="78">
        <v>53848.537129355296</v>
      </c>
      <c r="U13" s="78">
        <v>52822.371727926395</v>
      </c>
      <c r="V13" s="78">
        <v>43834.402400474704</v>
      </c>
      <c r="W13" s="78">
        <v>57504.600249349547</v>
      </c>
      <c r="X13" s="78">
        <v>66467.324609053248</v>
      </c>
      <c r="Y13" s="78">
        <v>63430.982668555669</v>
      </c>
      <c r="Z13" s="78">
        <v>53150.285492001145</v>
      </c>
      <c r="AA13" s="78">
        <v>39496.028220726039</v>
      </c>
      <c r="AB13" s="79">
        <v>27665.443546204431</v>
      </c>
      <c r="AC13" s="88">
        <v>7143442.622239206</v>
      </c>
      <c r="AF13" s="1" t="s">
        <v>2</v>
      </c>
      <c r="AG13" s="1">
        <v>1</v>
      </c>
    </row>
    <row r="14" spans="1:33" ht="15.75" thickBot="1" x14ac:dyDescent="0.25">
      <c r="A14" s="125"/>
      <c r="B14" s="131"/>
      <c r="C14" s="71" t="s">
        <v>31</v>
      </c>
      <c r="D14" s="72">
        <v>31</v>
      </c>
      <c r="E14" s="68">
        <v>2487208.2387571465</v>
      </c>
      <c r="F14" s="68">
        <v>1950252.5030240437</v>
      </c>
      <c r="G14" s="68">
        <v>1683290.6633819307</v>
      </c>
      <c r="H14" s="68">
        <v>1669603.4475662801</v>
      </c>
      <c r="I14" s="68">
        <v>1375159.5565887706</v>
      </c>
      <c r="J14" s="68">
        <v>1285205.2056350156</v>
      </c>
      <c r="K14" s="68">
        <v>950540.05414656701</v>
      </c>
      <c r="L14" s="68">
        <v>1689823.6095951488</v>
      </c>
      <c r="M14" s="68">
        <v>1872383.2136867526</v>
      </c>
      <c r="N14" s="68">
        <v>1981568.0116552918</v>
      </c>
      <c r="O14" s="68">
        <v>2049597.3771896614</v>
      </c>
      <c r="P14" s="68">
        <v>2086487.3744466892</v>
      </c>
      <c r="Q14" s="68">
        <v>2054021.8714403373</v>
      </c>
      <c r="R14" s="68">
        <v>1997144.966146867</v>
      </c>
      <c r="S14" s="68">
        <v>1974597.090238241</v>
      </c>
      <c r="T14" s="68">
        <v>1946345.1087968121</v>
      </c>
      <c r="U14" s="68">
        <v>1917229.6614828471</v>
      </c>
      <c r="V14" s="68">
        <v>1891777.7362034381</v>
      </c>
      <c r="W14" s="68">
        <v>2258218.6997207636</v>
      </c>
      <c r="X14" s="68">
        <v>2452416.8670379687</v>
      </c>
      <c r="Y14" s="68">
        <v>2291631.402286082</v>
      </c>
      <c r="Z14" s="68">
        <v>1936254.3136044852</v>
      </c>
      <c r="AA14" s="68">
        <v>1424985.8276074016</v>
      </c>
      <c r="AB14" s="77">
        <v>976598.02043327433</v>
      </c>
      <c r="AC14" s="87">
        <v>44202340.820671812</v>
      </c>
      <c r="AD14" s="87"/>
    </row>
    <row r="15" spans="1:33" ht="15" x14ac:dyDescent="0.2">
      <c r="A15" s="124">
        <v>50072</v>
      </c>
      <c r="B15" s="126">
        <v>47178628.890715048</v>
      </c>
      <c r="C15" s="61" t="s">
        <v>32</v>
      </c>
      <c r="D15" s="62">
        <v>20</v>
      </c>
      <c r="E15" s="83">
        <v>80838.894931811185</v>
      </c>
      <c r="F15" s="84">
        <v>65512.257900754477</v>
      </c>
      <c r="G15" s="84">
        <v>58705.901071389912</v>
      </c>
      <c r="H15" s="84">
        <v>62460.424091360437</v>
      </c>
      <c r="I15" s="84">
        <v>74384.80584291085</v>
      </c>
      <c r="J15" s="84">
        <v>112478.70424432651</v>
      </c>
      <c r="K15" s="84">
        <v>75667.811115346689</v>
      </c>
      <c r="L15" s="84">
        <v>69039.987742571262</v>
      </c>
      <c r="M15" s="84">
        <v>72816.130915275571</v>
      </c>
      <c r="N15" s="84">
        <v>74825.76618975155</v>
      </c>
      <c r="O15" s="84">
        <v>77111.107113024671</v>
      </c>
      <c r="P15" s="84">
        <v>78379.22694320888</v>
      </c>
      <c r="Q15" s="84">
        <v>76504.848185255978</v>
      </c>
      <c r="R15" s="84">
        <v>75354.192189961119</v>
      </c>
      <c r="S15" s="84">
        <v>75896.29242119586</v>
      </c>
      <c r="T15" s="84">
        <v>75780.231288070048</v>
      </c>
      <c r="U15" s="84">
        <v>75246.385948871524</v>
      </c>
      <c r="V15" s="84">
        <v>73263.481607074442</v>
      </c>
      <c r="W15" s="84">
        <v>83830.32705635429</v>
      </c>
      <c r="X15" s="84">
        <v>91817.802193327982</v>
      </c>
      <c r="Y15" s="84">
        <v>85691.128516244993</v>
      </c>
      <c r="Z15" s="84">
        <v>71118.614972114112</v>
      </c>
      <c r="AA15" s="84">
        <v>49925.756417311561</v>
      </c>
      <c r="AB15" s="85">
        <v>32295.634048911237</v>
      </c>
      <c r="AC15" s="86">
        <v>35378914.258928508</v>
      </c>
      <c r="AF15" s="1" t="s">
        <v>1</v>
      </c>
      <c r="AG15" s="1">
        <v>2</v>
      </c>
    </row>
    <row r="16" spans="1:33" ht="15" x14ac:dyDescent="0.2">
      <c r="A16" s="124"/>
      <c r="B16" s="126"/>
      <c r="C16" s="63" t="s">
        <v>33</v>
      </c>
      <c r="D16" s="64">
        <v>4</v>
      </c>
      <c r="E16" s="80">
        <v>94967.37702162264</v>
      </c>
      <c r="F16" s="81">
        <v>77260.830907714495</v>
      </c>
      <c r="G16" s="81">
        <v>67450.815977903665</v>
      </c>
      <c r="H16" s="81">
        <v>65498.733426358034</v>
      </c>
      <c r="I16" s="81">
        <v>51604.393982368449</v>
      </c>
      <c r="J16" s="81">
        <v>41329.675280595045</v>
      </c>
      <c r="K16" s="81">
        <v>31848.624257564687</v>
      </c>
      <c r="L16" s="81">
        <v>63202.547362743564</v>
      </c>
      <c r="M16" s="81">
        <v>69842.420815045989</v>
      </c>
      <c r="N16" s="81">
        <v>73761.665652736265</v>
      </c>
      <c r="O16" s="81">
        <v>76617.222002848066</v>
      </c>
      <c r="P16" s="81">
        <v>77730.041979123853</v>
      </c>
      <c r="Q16" s="81">
        <v>76876.218056586149</v>
      </c>
      <c r="R16" s="81">
        <v>73896.050582265685</v>
      </c>
      <c r="S16" s="81">
        <v>70444.286918420927</v>
      </c>
      <c r="T16" s="81">
        <v>68884.079599617035</v>
      </c>
      <c r="U16" s="81">
        <v>67874.52800419525</v>
      </c>
      <c r="V16" s="81">
        <v>62578.087141892182</v>
      </c>
      <c r="W16" s="81">
        <v>73112.991210116394</v>
      </c>
      <c r="X16" s="81">
        <v>80436.290248337231</v>
      </c>
      <c r="Y16" s="81">
        <v>75650.236779839266</v>
      </c>
      <c r="Z16" s="81">
        <v>64900.623296769452</v>
      </c>
      <c r="AA16" s="81">
        <v>49419.175439400533</v>
      </c>
      <c r="AB16" s="82">
        <v>35524.11854937231</v>
      </c>
      <c r="AC16" s="87">
        <v>6362844.1379737472</v>
      </c>
      <c r="AF16" s="1" t="s">
        <v>3</v>
      </c>
      <c r="AG16" s="1">
        <v>2</v>
      </c>
    </row>
    <row r="17" spans="1:33" ht="15" x14ac:dyDescent="0.2">
      <c r="A17" s="124"/>
      <c r="B17" s="126"/>
      <c r="C17" s="65" t="s">
        <v>34</v>
      </c>
      <c r="D17" s="66">
        <v>4</v>
      </c>
      <c r="E17" s="78">
        <v>95278.413633371223</v>
      </c>
      <c r="F17" s="78">
        <v>74397.427721434418</v>
      </c>
      <c r="G17" s="78">
        <v>62868.129242723408</v>
      </c>
      <c r="H17" s="78">
        <v>57220.801882282933</v>
      </c>
      <c r="I17" s="78">
        <v>32791.530086183047</v>
      </c>
      <c r="J17" s="78">
        <v>10973.446704700202</v>
      </c>
      <c r="K17" s="78">
        <v>0</v>
      </c>
      <c r="L17" s="78">
        <v>51133.833118682545</v>
      </c>
      <c r="M17" s="78">
        <v>57811.403919666969</v>
      </c>
      <c r="N17" s="78">
        <v>62736.592640349081</v>
      </c>
      <c r="O17" s="78">
        <v>65765.614823584081</v>
      </c>
      <c r="P17" s="78">
        <v>67304.620897745102</v>
      </c>
      <c r="Q17" s="78">
        <v>67473.164803369044</v>
      </c>
      <c r="R17" s="78">
        <v>66318.805483812743</v>
      </c>
      <c r="S17" s="78">
        <v>63718.201734949522</v>
      </c>
      <c r="T17" s="78">
        <v>61913.882422562448</v>
      </c>
      <c r="U17" s="78">
        <v>61189.944985346141</v>
      </c>
      <c r="V17" s="78">
        <v>52503.745673657817</v>
      </c>
      <c r="W17" s="78">
        <v>66435.58151709105</v>
      </c>
      <c r="X17" s="78">
        <v>77593.554079930313</v>
      </c>
      <c r="Y17" s="78">
        <v>74368.38156007076</v>
      </c>
      <c r="Z17" s="78">
        <v>61088.971797198981</v>
      </c>
      <c r="AA17" s="78">
        <v>41906.363988580262</v>
      </c>
      <c r="AB17" s="79">
        <v>26425.21073590704</v>
      </c>
      <c r="AC17" s="88">
        <v>5436870.4938127957</v>
      </c>
      <c r="AF17" s="1" t="s">
        <v>2</v>
      </c>
      <c r="AG17" s="1">
        <v>2</v>
      </c>
    </row>
    <row r="18" spans="1:33" ht="15.75" thickBot="1" x14ac:dyDescent="0.25">
      <c r="A18" s="125"/>
      <c r="B18" s="128"/>
      <c r="C18" s="69" t="s">
        <v>31</v>
      </c>
      <c r="D18" s="70">
        <v>28</v>
      </c>
      <c r="E18" s="68">
        <v>2377761.0612561991</v>
      </c>
      <c r="F18" s="68">
        <v>1916878.1925316853</v>
      </c>
      <c r="G18" s="68">
        <v>1695393.8023103066</v>
      </c>
      <c r="H18" s="68">
        <v>1740086.6230617727</v>
      </c>
      <c r="I18" s="68">
        <v>1825279.813132423</v>
      </c>
      <c r="J18" s="68">
        <v>2458786.5728277117</v>
      </c>
      <c r="K18" s="68">
        <v>1640750.7193371924</v>
      </c>
      <c r="L18" s="68">
        <v>1838145.2767771299</v>
      </c>
      <c r="M18" s="68">
        <v>1966937.9172443631</v>
      </c>
      <c r="N18" s="68">
        <v>2042508.3569673724</v>
      </c>
      <c r="O18" s="68">
        <v>2111753.4895662218</v>
      </c>
      <c r="P18" s="68">
        <v>2147723.1903716535</v>
      </c>
      <c r="Q18" s="68">
        <v>2107494.4951449404</v>
      </c>
      <c r="R18" s="68">
        <v>2067943.2680635361</v>
      </c>
      <c r="S18" s="68">
        <v>2054575.8030373992</v>
      </c>
      <c r="T18" s="68">
        <v>2038796.4738501189</v>
      </c>
      <c r="U18" s="68">
        <v>2021185.6109355958</v>
      </c>
      <c r="V18" s="68">
        <v>1925596.9634036887</v>
      </c>
      <c r="W18" s="68">
        <v>2234800.8320359155</v>
      </c>
      <c r="X18" s="68">
        <v>2468475.4211796299</v>
      </c>
      <c r="Y18" s="68">
        <v>2313897.0436845399</v>
      </c>
      <c r="Z18" s="68">
        <v>1926330.6798181559</v>
      </c>
      <c r="AA18" s="68">
        <v>1363817.2860581542</v>
      </c>
      <c r="AB18" s="77">
        <v>893709.99811934214</v>
      </c>
      <c r="AC18" s="87">
        <v>47178628.890715048</v>
      </c>
      <c r="AD18" s="87"/>
    </row>
    <row r="19" spans="1:33" ht="15" x14ac:dyDescent="0.2">
      <c r="A19" s="123">
        <v>50100</v>
      </c>
      <c r="B19" s="126">
        <v>48763740.612680525</v>
      </c>
      <c r="C19" s="61" t="s">
        <v>32</v>
      </c>
      <c r="D19" s="62">
        <v>21</v>
      </c>
      <c r="E19" s="83">
        <v>76832.861522129373</v>
      </c>
      <c r="F19" s="84">
        <v>61431.530460291433</v>
      </c>
      <c r="G19" s="84">
        <v>54884.43849197802</v>
      </c>
      <c r="H19" s="84">
        <v>58630.618692490483</v>
      </c>
      <c r="I19" s="84">
        <v>68017.031323525182</v>
      </c>
      <c r="J19" s="84">
        <v>98195.222200476521</v>
      </c>
      <c r="K19" s="84">
        <v>67566.586502119419</v>
      </c>
      <c r="L19" s="84">
        <v>65755.730576705842</v>
      </c>
      <c r="M19" s="84">
        <v>69406.097729652</v>
      </c>
      <c r="N19" s="84">
        <v>71236.247039586262</v>
      </c>
      <c r="O19" s="84">
        <v>73197.334611949394</v>
      </c>
      <c r="P19" s="84">
        <v>74632.899478887237</v>
      </c>
      <c r="Q19" s="84">
        <v>73181.468873051126</v>
      </c>
      <c r="R19" s="84">
        <v>71902.313659517851</v>
      </c>
      <c r="S19" s="84">
        <v>72248.186745557061</v>
      </c>
      <c r="T19" s="84">
        <v>72102.854639826764</v>
      </c>
      <c r="U19" s="84">
        <v>71553.942243714206</v>
      </c>
      <c r="V19" s="84">
        <v>71788.442264632104</v>
      </c>
      <c r="W19" s="84">
        <v>82108.46718020612</v>
      </c>
      <c r="X19" s="84">
        <v>88221.37800356705</v>
      </c>
      <c r="Y19" s="84">
        <v>82450.375914789576</v>
      </c>
      <c r="Z19" s="84">
        <v>68438.682213024047</v>
      </c>
      <c r="AA19" s="84">
        <v>48735.395980181209</v>
      </c>
      <c r="AB19" s="85">
        <v>31826.11164376737</v>
      </c>
      <c r="AC19" s="86">
        <v>35161228.577824131</v>
      </c>
      <c r="AF19" s="1" t="s">
        <v>1</v>
      </c>
      <c r="AG19" s="1">
        <v>3</v>
      </c>
    </row>
    <row r="20" spans="1:33" ht="15" x14ac:dyDescent="0.2">
      <c r="A20" s="124"/>
      <c r="B20" s="126"/>
      <c r="C20" s="63" t="s">
        <v>33</v>
      </c>
      <c r="D20" s="64">
        <v>4</v>
      </c>
      <c r="E20" s="80">
        <v>87935.339104852581</v>
      </c>
      <c r="F20" s="81">
        <v>69931.046184258696</v>
      </c>
      <c r="G20" s="81">
        <v>61162.086463464286</v>
      </c>
      <c r="H20" s="81">
        <v>61037.463767064721</v>
      </c>
      <c r="I20" s="81">
        <v>48155.628558927034</v>
      </c>
      <c r="J20" s="81">
        <v>36835.360058333172</v>
      </c>
      <c r="K20" s="81">
        <v>28031.440923300623</v>
      </c>
      <c r="L20" s="81">
        <v>60127.128004527724</v>
      </c>
      <c r="M20" s="81">
        <v>66306.005666595098</v>
      </c>
      <c r="N20" s="81">
        <v>69903.435401380135</v>
      </c>
      <c r="O20" s="81">
        <v>72185.744259267434</v>
      </c>
      <c r="P20" s="81">
        <v>73677.586159315033</v>
      </c>
      <c r="Q20" s="81">
        <v>72764.270747756469</v>
      </c>
      <c r="R20" s="81">
        <v>69972.86465563516</v>
      </c>
      <c r="S20" s="81">
        <v>67399.724108790178</v>
      </c>
      <c r="T20" s="81">
        <v>65573.024459480133</v>
      </c>
      <c r="U20" s="81">
        <v>64297.934500781223</v>
      </c>
      <c r="V20" s="81">
        <v>60447.078693678341</v>
      </c>
      <c r="W20" s="81">
        <v>70803.796476799194</v>
      </c>
      <c r="X20" s="81">
        <v>76465.813072100471</v>
      </c>
      <c r="Y20" s="81">
        <v>72004.870628484336</v>
      </c>
      <c r="Z20" s="81">
        <v>61281.497045691467</v>
      </c>
      <c r="AA20" s="81">
        <v>46021.785498967998</v>
      </c>
      <c r="AB20" s="82">
        <v>32136.685465419399</v>
      </c>
      <c r="AC20" s="87">
        <v>5977830.4396194844</v>
      </c>
      <c r="AF20" s="1" t="s">
        <v>3</v>
      </c>
      <c r="AG20" s="1">
        <v>3</v>
      </c>
    </row>
    <row r="21" spans="1:33" ht="15" x14ac:dyDescent="0.2">
      <c r="A21" s="124"/>
      <c r="B21" s="126"/>
      <c r="C21" s="65" t="s">
        <v>34</v>
      </c>
      <c r="D21" s="66">
        <v>6</v>
      </c>
      <c r="E21" s="78">
        <v>85005.675777790864</v>
      </c>
      <c r="F21" s="78">
        <v>66535.656650088145</v>
      </c>
      <c r="G21" s="78">
        <v>56045.478874788678</v>
      </c>
      <c r="H21" s="78">
        <v>50673.518774542099</v>
      </c>
      <c r="I21" s="78">
        <v>28425.966098848774</v>
      </c>
      <c r="J21" s="78">
        <v>7754.1697416450279</v>
      </c>
      <c r="K21" s="78">
        <v>0</v>
      </c>
      <c r="L21" s="78">
        <v>48910.058195428232</v>
      </c>
      <c r="M21" s="78">
        <v>55432.394205545701</v>
      </c>
      <c r="N21" s="78">
        <v>60151.491993572257</v>
      </c>
      <c r="O21" s="78">
        <v>62930.161219542992</v>
      </c>
      <c r="P21" s="78">
        <v>64403.073554926457</v>
      </c>
      <c r="Q21" s="78">
        <v>64230.618045156363</v>
      </c>
      <c r="R21" s="78">
        <v>62896.783293279477</v>
      </c>
      <c r="S21" s="78">
        <v>60304.474250202642</v>
      </c>
      <c r="T21" s="78">
        <v>58689.549536194172</v>
      </c>
      <c r="U21" s="78">
        <v>58143.304727386938</v>
      </c>
      <c r="V21" s="78">
        <v>50710.073887708444</v>
      </c>
      <c r="W21" s="78">
        <v>64156.315882503353</v>
      </c>
      <c r="X21" s="78">
        <v>72989.800980019048</v>
      </c>
      <c r="Y21" s="78">
        <v>69344.508858483037</v>
      </c>
      <c r="Z21" s="78">
        <v>57048.769313997822</v>
      </c>
      <c r="AA21" s="78">
        <v>39923.911719595082</v>
      </c>
      <c r="AB21" s="79">
        <v>26074.510291569983</v>
      </c>
      <c r="AC21" s="88">
        <v>7624681.5952368937</v>
      </c>
      <c r="AF21" s="1" t="s">
        <v>2</v>
      </c>
      <c r="AG21" s="1">
        <v>3</v>
      </c>
    </row>
    <row r="22" spans="1:33" ht="15.75" thickBot="1" x14ac:dyDescent="0.25">
      <c r="A22" s="125"/>
      <c r="B22" s="128"/>
      <c r="C22" s="69" t="s">
        <v>31</v>
      </c>
      <c r="D22" s="70">
        <v>31</v>
      </c>
      <c r="E22" s="68">
        <v>2475265.5030508721</v>
      </c>
      <c r="F22" s="68">
        <v>1969000.2643036838</v>
      </c>
      <c r="G22" s="68">
        <v>1733494.4274341278</v>
      </c>
      <c r="H22" s="68">
        <v>1779433.9602578117</v>
      </c>
      <c r="I22" s="68">
        <v>1791535.9686228295</v>
      </c>
      <c r="J22" s="68">
        <v>2255966.1248932099</v>
      </c>
      <c r="K22" s="68">
        <v>1531024.0802377104</v>
      </c>
      <c r="L22" s="68">
        <v>1914839.2033015029</v>
      </c>
      <c r="M22" s="68">
        <v>2055346.4402223467</v>
      </c>
      <c r="N22" s="68">
        <v>2136483.8813982653</v>
      </c>
      <c r="O22" s="68">
        <v>2203467.9712052653</v>
      </c>
      <c r="P22" s="68">
        <v>2248419.675023451</v>
      </c>
      <c r="Q22" s="68">
        <v>2213251.6375960377</v>
      </c>
      <c r="R22" s="68">
        <v>2167220.7452320922</v>
      </c>
      <c r="S22" s="68">
        <v>2148637.6635930748</v>
      </c>
      <c r="T22" s="68">
        <v>2128589.3424914475</v>
      </c>
      <c r="U22" s="68">
        <v>2108684.353485445</v>
      </c>
      <c r="V22" s="68">
        <v>2053606.0456582382</v>
      </c>
      <c r="W22" s="68">
        <v>2392430.8919865452</v>
      </c>
      <c r="X22" s="68">
        <v>2596450.9962434242</v>
      </c>
      <c r="Y22" s="68">
        <v>2435544.4298754167</v>
      </c>
      <c r="Z22" s="68">
        <v>2024630.9305402578</v>
      </c>
      <c r="AA22" s="68">
        <v>1447073.927897248</v>
      </c>
      <c r="AB22" s="77">
        <v>953342.14813021233</v>
      </c>
      <c r="AC22" s="87">
        <v>48763740.61268051</v>
      </c>
      <c r="AD22" s="87"/>
    </row>
    <row r="23" spans="1:33" ht="15" x14ac:dyDescent="0.2">
      <c r="A23" s="123">
        <v>50131</v>
      </c>
      <c r="B23" s="126">
        <v>47717549.946829855</v>
      </c>
      <c r="C23" s="61" t="s">
        <v>32</v>
      </c>
      <c r="D23" s="62">
        <v>20</v>
      </c>
      <c r="E23" s="83">
        <v>79025.261736443732</v>
      </c>
      <c r="F23" s="84">
        <v>63155.077362591685</v>
      </c>
      <c r="G23" s="84">
        <v>56882.95166463327</v>
      </c>
      <c r="H23" s="84">
        <v>60705.493274028449</v>
      </c>
      <c r="I23" s="84">
        <v>69644.698206879562</v>
      </c>
      <c r="J23" s="84">
        <v>96385.236338408926</v>
      </c>
      <c r="K23" s="84">
        <v>67975.115736929351</v>
      </c>
      <c r="L23" s="84">
        <v>67758.7217954972</v>
      </c>
      <c r="M23" s="84">
        <v>71553.202315042348</v>
      </c>
      <c r="N23" s="84">
        <v>73444.124894340275</v>
      </c>
      <c r="O23" s="84">
        <v>75455.101222294688</v>
      </c>
      <c r="P23" s="84">
        <v>76692.369866813373</v>
      </c>
      <c r="Q23" s="84">
        <v>75359.224424287706</v>
      </c>
      <c r="R23" s="84">
        <v>73997.798245062513</v>
      </c>
      <c r="S23" s="84">
        <v>74191.073302300094</v>
      </c>
      <c r="T23" s="84">
        <v>73948.637303042939</v>
      </c>
      <c r="U23" s="84">
        <v>73068.160187458954</v>
      </c>
      <c r="V23" s="84">
        <v>72817.98044589677</v>
      </c>
      <c r="W23" s="84">
        <v>85275.950525622291</v>
      </c>
      <c r="X23" s="84">
        <v>89830.330680915416</v>
      </c>
      <c r="Y23" s="84">
        <v>83777.680240440997</v>
      </c>
      <c r="Z23" s="84">
        <v>69444.386685261998</v>
      </c>
      <c r="AA23" s="84">
        <v>49845.465397340915</v>
      </c>
      <c r="AB23" s="85">
        <v>33279.371009564893</v>
      </c>
      <c r="AC23" s="86">
        <v>34270268.257221967</v>
      </c>
      <c r="AF23" s="1" t="s">
        <v>1</v>
      </c>
      <c r="AG23" s="1">
        <v>4</v>
      </c>
    </row>
    <row r="24" spans="1:33" ht="15" x14ac:dyDescent="0.2">
      <c r="A24" s="124"/>
      <c r="B24" s="126"/>
      <c r="C24" s="63" t="s">
        <v>33</v>
      </c>
      <c r="D24" s="64">
        <v>4</v>
      </c>
      <c r="E24" s="80">
        <v>85953.341562356582</v>
      </c>
      <c r="F24" s="81">
        <v>67254.002423610218</v>
      </c>
      <c r="G24" s="81">
        <v>58482.641990169199</v>
      </c>
      <c r="H24" s="81">
        <v>58502.719820626597</v>
      </c>
      <c r="I24" s="81">
        <v>44365.58894264196</v>
      </c>
      <c r="J24" s="81">
        <v>29288.135143981166</v>
      </c>
      <c r="K24" s="81">
        <v>25652.839496879191</v>
      </c>
      <c r="L24" s="81">
        <v>66038.078739321019</v>
      </c>
      <c r="M24" s="81">
        <v>69234.433441425906</v>
      </c>
      <c r="N24" s="81">
        <v>70569.412958953224</v>
      </c>
      <c r="O24" s="81">
        <v>72688.735064741471</v>
      </c>
      <c r="P24" s="81">
        <v>73636.617175419175</v>
      </c>
      <c r="Q24" s="81">
        <v>73221.265593831951</v>
      </c>
      <c r="R24" s="81">
        <v>70702.667682924104</v>
      </c>
      <c r="S24" s="81">
        <v>67328.811538275651</v>
      </c>
      <c r="T24" s="81">
        <v>65428.785807930661</v>
      </c>
      <c r="U24" s="81">
        <v>64402.699376171797</v>
      </c>
      <c r="V24" s="81">
        <v>59872.551426622093</v>
      </c>
      <c r="W24" s="81">
        <v>72579.533332185863</v>
      </c>
      <c r="X24" s="81">
        <v>76125.683799073871</v>
      </c>
      <c r="Y24" s="81">
        <v>71228.406979445674</v>
      </c>
      <c r="Z24" s="81">
        <v>61181.844640382114</v>
      </c>
      <c r="AA24" s="81">
        <v>46921.569359647845</v>
      </c>
      <c r="AB24" s="82">
        <v>33532.432506299381</v>
      </c>
      <c r="AC24" s="87">
        <v>5936771.1952116657</v>
      </c>
      <c r="AF24" s="1" t="s">
        <v>3</v>
      </c>
      <c r="AG24" s="1">
        <v>4</v>
      </c>
    </row>
    <row r="25" spans="1:33" ht="15" x14ac:dyDescent="0.2">
      <c r="A25" s="124"/>
      <c r="B25" s="126"/>
      <c r="C25" s="65" t="s">
        <v>34</v>
      </c>
      <c r="D25" s="66">
        <v>6</v>
      </c>
      <c r="E25" s="78">
        <v>84604.796559879018</v>
      </c>
      <c r="F25" s="78">
        <v>65218.063077144252</v>
      </c>
      <c r="G25" s="78">
        <v>54921.995757976772</v>
      </c>
      <c r="H25" s="78">
        <v>51427.488862522237</v>
      </c>
      <c r="I25" s="78">
        <v>28836.367059159551</v>
      </c>
      <c r="J25" s="78">
        <v>5558.6703799318975</v>
      </c>
      <c r="K25" s="78">
        <v>0</v>
      </c>
      <c r="L25" s="78">
        <v>46409.471266816385</v>
      </c>
      <c r="M25" s="78">
        <v>54556.955190054854</v>
      </c>
      <c r="N25" s="78">
        <v>59278.300853846777</v>
      </c>
      <c r="O25" s="78">
        <v>62160.705023872331</v>
      </c>
      <c r="P25" s="78">
        <v>63679.81464043865</v>
      </c>
      <c r="Q25" s="78">
        <v>64183.744264062996</v>
      </c>
      <c r="R25" s="78">
        <v>62993.736476230952</v>
      </c>
      <c r="S25" s="78">
        <v>60272.04038239779</v>
      </c>
      <c r="T25" s="78">
        <v>58405.64200084917</v>
      </c>
      <c r="U25" s="78">
        <v>57677.540868146294</v>
      </c>
      <c r="V25" s="78">
        <v>48327.247143562963</v>
      </c>
      <c r="W25" s="78">
        <v>62071.491582869756</v>
      </c>
      <c r="X25" s="78">
        <v>70614.119135853805</v>
      </c>
      <c r="Y25" s="78">
        <v>67446.898638896237</v>
      </c>
      <c r="Z25" s="78">
        <v>56296.550424977468</v>
      </c>
      <c r="AA25" s="78">
        <v>40122.959395975377</v>
      </c>
      <c r="AB25" s="79">
        <v>26687.150080571573</v>
      </c>
      <c r="AC25" s="88">
        <v>7510510.4943962209</v>
      </c>
      <c r="AF25" s="1" t="s">
        <v>2</v>
      </c>
      <c r="AG25" s="1">
        <v>4</v>
      </c>
    </row>
    <row r="26" spans="1:33" ht="15.75" thickBot="1" x14ac:dyDescent="0.25">
      <c r="A26" s="125"/>
      <c r="B26" s="128"/>
      <c r="C26" s="69" t="s">
        <v>31</v>
      </c>
      <c r="D26" s="70">
        <v>30</v>
      </c>
      <c r="E26" s="68">
        <v>2431947.380337575</v>
      </c>
      <c r="F26" s="68">
        <v>1923425.9354091398</v>
      </c>
      <c r="G26" s="68">
        <v>1701121.5758012028</v>
      </c>
      <c r="H26" s="68">
        <v>1756685.6779382089</v>
      </c>
      <c r="I26" s="68">
        <v>1743374.5222631164</v>
      </c>
      <c r="J26" s="68">
        <v>2078209.2896236943</v>
      </c>
      <c r="K26" s="68">
        <v>1462113.6727261038</v>
      </c>
      <c r="L26" s="68">
        <v>1897783.5784681267</v>
      </c>
      <c r="M26" s="68">
        <v>2035343.5112068797</v>
      </c>
      <c r="N26" s="68">
        <v>2106829.954845699</v>
      </c>
      <c r="O26" s="68">
        <v>2172821.1948480937</v>
      </c>
      <c r="P26" s="68">
        <v>2210472.7538805762</v>
      </c>
      <c r="Q26" s="68">
        <v>2185172.0164454598</v>
      </c>
      <c r="R26" s="68">
        <v>2140729.0544903325</v>
      </c>
      <c r="S26" s="68">
        <v>2114768.954493491</v>
      </c>
      <c r="T26" s="68">
        <v>2091121.7412976765</v>
      </c>
      <c r="U26" s="68">
        <v>2065039.2464627442</v>
      </c>
      <c r="V26" s="68">
        <v>1985813.2974858014</v>
      </c>
      <c r="W26" s="68">
        <v>2368266.093338408</v>
      </c>
      <c r="X26" s="68">
        <v>2524794.0636297269</v>
      </c>
      <c r="Y26" s="68">
        <v>2365148.6245599799</v>
      </c>
      <c r="Z26" s="68">
        <v>1971394.4148166331</v>
      </c>
      <c r="AA26" s="68">
        <v>1425333.3417612619</v>
      </c>
      <c r="AB26" s="77">
        <v>959840.05069992482</v>
      </c>
      <c r="AC26" s="87">
        <v>47717549.946829855</v>
      </c>
      <c r="AD26" s="87"/>
    </row>
    <row r="27" spans="1:33" ht="15" x14ac:dyDescent="0.2">
      <c r="A27" s="123">
        <v>50161</v>
      </c>
      <c r="B27" s="126">
        <v>48120749.150600605</v>
      </c>
      <c r="C27" s="61" t="s">
        <v>32</v>
      </c>
      <c r="D27" s="62">
        <v>19</v>
      </c>
      <c r="E27" s="83">
        <v>78905.868291238934</v>
      </c>
      <c r="F27" s="84">
        <v>63232.972273054205</v>
      </c>
      <c r="G27" s="84">
        <v>56971.635490794484</v>
      </c>
      <c r="H27" s="84">
        <v>61394.001918151786</v>
      </c>
      <c r="I27" s="84">
        <v>71214.209433121447</v>
      </c>
      <c r="J27" s="84">
        <v>99430.681460278342</v>
      </c>
      <c r="K27" s="84">
        <v>69141.641472474643</v>
      </c>
      <c r="L27" s="84">
        <v>63789.603811550049</v>
      </c>
      <c r="M27" s="84">
        <v>67249.846560016391</v>
      </c>
      <c r="N27" s="84">
        <v>68864.477803680566</v>
      </c>
      <c r="O27" s="84">
        <v>70732.321333479791</v>
      </c>
      <c r="P27" s="84">
        <v>71895.665215776084</v>
      </c>
      <c r="Q27" s="84">
        <v>70408.706704600569</v>
      </c>
      <c r="R27" s="84">
        <v>69132.612987641434</v>
      </c>
      <c r="S27" s="84">
        <v>69376.242580997103</v>
      </c>
      <c r="T27" s="84">
        <v>69394.358287141717</v>
      </c>
      <c r="U27" s="84">
        <v>68630.649842980201</v>
      </c>
      <c r="V27" s="84">
        <v>73372.024506223068</v>
      </c>
      <c r="W27" s="84">
        <v>85227.530010185612</v>
      </c>
      <c r="X27" s="84">
        <v>90191.682515366265</v>
      </c>
      <c r="Y27" s="84">
        <v>83843.287359956521</v>
      </c>
      <c r="Z27" s="84">
        <v>69441.442562159355</v>
      </c>
      <c r="AA27" s="84">
        <v>49874.544749731111</v>
      </c>
      <c r="AB27" s="85">
        <v>33229.961588804574</v>
      </c>
      <c r="AC27" s="86">
        <v>31823973.406428687</v>
      </c>
      <c r="AF27" s="1" t="s">
        <v>1</v>
      </c>
      <c r="AG27" s="1">
        <v>5</v>
      </c>
    </row>
    <row r="28" spans="1:33" ht="15" x14ac:dyDescent="0.2">
      <c r="A28" s="124"/>
      <c r="B28" s="126"/>
      <c r="C28" s="63" t="s">
        <v>33</v>
      </c>
      <c r="D28" s="64">
        <v>5</v>
      </c>
      <c r="E28" s="80">
        <v>88492.609837462645</v>
      </c>
      <c r="F28" s="81">
        <v>70215.123433017943</v>
      </c>
      <c r="G28" s="81">
        <v>61995.451115797128</v>
      </c>
      <c r="H28" s="81">
        <v>60495.361638342081</v>
      </c>
      <c r="I28" s="81">
        <v>47738.93815865228</v>
      </c>
      <c r="J28" s="81">
        <v>32599.361024661008</v>
      </c>
      <c r="K28" s="81">
        <v>26754.339803658695</v>
      </c>
      <c r="L28" s="81">
        <v>57496.722103790344</v>
      </c>
      <c r="M28" s="81">
        <v>63338.30770675181</v>
      </c>
      <c r="N28" s="81">
        <v>67039.170679478484</v>
      </c>
      <c r="O28" s="81">
        <v>69355.038563036869</v>
      </c>
      <c r="P28" s="81">
        <v>70277.322742573146</v>
      </c>
      <c r="Q28" s="81">
        <v>69484.524562389575</v>
      </c>
      <c r="R28" s="81">
        <v>66826.18436719125</v>
      </c>
      <c r="S28" s="81">
        <v>63596.338626142518</v>
      </c>
      <c r="T28" s="81">
        <v>62134.900671343261</v>
      </c>
      <c r="U28" s="81">
        <v>60875.752320280764</v>
      </c>
      <c r="V28" s="81">
        <v>60158.507057806361</v>
      </c>
      <c r="W28" s="81">
        <v>73269.391294675966</v>
      </c>
      <c r="X28" s="81">
        <v>77260.734059973169</v>
      </c>
      <c r="Y28" s="81">
        <v>73119.939911743641</v>
      </c>
      <c r="Z28" s="81">
        <v>63066.133381031475</v>
      </c>
      <c r="AA28" s="81">
        <v>48533.013939927885</v>
      </c>
      <c r="AB28" s="82">
        <v>34707.504199159455</v>
      </c>
      <c r="AC28" s="87">
        <v>7344153.3559944378</v>
      </c>
      <c r="AF28" s="1" t="s">
        <v>3</v>
      </c>
      <c r="AG28" s="1">
        <v>5</v>
      </c>
    </row>
    <row r="29" spans="1:33" ht="15" x14ac:dyDescent="0.2">
      <c r="A29" s="124"/>
      <c r="B29" s="126"/>
      <c r="C29" s="65" t="s">
        <v>34</v>
      </c>
      <c r="D29" s="66">
        <v>7</v>
      </c>
      <c r="E29" s="78">
        <v>88314.297310595968</v>
      </c>
      <c r="F29" s="78">
        <v>68912.018122982146</v>
      </c>
      <c r="G29" s="78">
        <v>58715.270408823097</v>
      </c>
      <c r="H29" s="78">
        <v>54700.381950078452</v>
      </c>
      <c r="I29" s="78">
        <v>31640.323280354234</v>
      </c>
      <c r="J29" s="78">
        <v>6707.3804313897735</v>
      </c>
      <c r="K29" s="78">
        <v>284.37149583374151</v>
      </c>
      <c r="L29" s="78">
        <v>47823.236547761575</v>
      </c>
      <c r="M29" s="78">
        <v>54018.218699295212</v>
      </c>
      <c r="N29" s="78">
        <v>58322.255451040211</v>
      </c>
      <c r="O29" s="78">
        <v>60826.507376507194</v>
      </c>
      <c r="P29" s="78">
        <v>62149.562093934379</v>
      </c>
      <c r="Q29" s="78">
        <v>62227.363043068646</v>
      </c>
      <c r="R29" s="78">
        <v>60701.987307499672</v>
      </c>
      <c r="S29" s="78">
        <v>58091.825214533339</v>
      </c>
      <c r="T29" s="78">
        <v>56262.113254870099</v>
      </c>
      <c r="U29" s="78">
        <v>55644.606278783074</v>
      </c>
      <c r="V29" s="78">
        <v>51549.611396714718</v>
      </c>
      <c r="W29" s="78">
        <v>66967.89060818369</v>
      </c>
      <c r="X29" s="78">
        <v>74659.425893247171</v>
      </c>
      <c r="Y29" s="78">
        <v>70759.620659493798</v>
      </c>
      <c r="Z29" s="78">
        <v>58946.430551021112</v>
      </c>
      <c r="AA29" s="78">
        <v>42581.546836403169</v>
      </c>
      <c r="AB29" s="79">
        <v>28139.811241512267</v>
      </c>
      <c r="AC29" s="88">
        <v>8952622.388177488</v>
      </c>
      <c r="AF29" s="1" t="s">
        <v>2</v>
      </c>
      <c r="AG29" s="1">
        <v>5</v>
      </c>
    </row>
    <row r="30" spans="1:33" ht="15.75" thickBot="1" x14ac:dyDescent="0.25">
      <c r="A30" s="125"/>
      <c r="B30" s="128"/>
      <c r="C30" s="69" t="s">
        <v>31</v>
      </c>
      <c r="D30" s="70">
        <v>31</v>
      </c>
      <c r="E30" s="68">
        <v>2559874.6278950246</v>
      </c>
      <c r="F30" s="68">
        <v>2034886.2172139948</v>
      </c>
      <c r="G30" s="68">
        <v>1803445.2227658425</v>
      </c>
      <c r="H30" s="68">
        <v>1851865.5182871437</v>
      </c>
      <c r="I30" s="68">
        <v>1813246.9329850485</v>
      </c>
      <c r="J30" s="68">
        <v>2099131.4158883221</v>
      </c>
      <c r="K30" s="68">
        <v>1449453.4874661481</v>
      </c>
      <c r="L30" s="68">
        <v>1834248.7387727336</v>
      </c>
      <c r="M30" s="68">
        <v>1972566.1540691371</v>
      </c>
      <c r="N30" s="68">
        <v>2051876.7198246047</v>
      </c>
      <c r="O30" s="68">
        <v>2116474.8497868506</v>
      </c>
      <c r="P30" s="68">
        <v>2152451.187470152</v>
      </c>
      <c r="Q30" s="68">
        <v>2120779.5915008392</v>
      </c>
      <c r="R30" s="68">
        <v>2072564.4797536412</v>
      </c>
      <c r="S30" s="68">
        <v>2042773.0786713911</v>
      </c>
      <c r="T30" s="68">
        <v>2023002.1035964997</v>
      </c>
      <c r="U30" s="68">
        <v>1997873.3525695091</v>
      </c>
      <c r="V30" s="68">
        <v>2055708.2806842732</v>
      </c>
      <c r="W30" s="68">
        <v>2454445.2609241921</v>
      </c>
      <c r="X30" s="68">
        <v>2622561.6193445553</v>
      </c>
      <c r="Y30" s="68">
        <v>2453939.5040143486</v>
      </c>
      <c r="Z30" s="68">
        <v>2047343.089443333</v>
      </c>
      <c r="AA30" s="68">
        <v>1488352.2477993527</v>
      </c>
      <c r="AB30" s="77">
        <v>1001885.46987367</v>
      </c>
      <c r="AC30" s="87">
        <v>48120749.150600612</v>
      </c>
      <c r="AD30" s="87"/>
    </row>
    <row r="31" spans="1:33" ht="15" x14ac:dyDescent="0.2">
      <c r="A31" s="123">
        <v>50192</v>
      </c>
      <c r="B31" s="126">
        <v>46886369.360771291</v>
      </c>
      <c r="C31" s="61" t="s">
        <v>32</v>
      </c>
      <c r="D31" s="62">
        <v>19</v>
      </c>
      <c r="E31" s="83">
        <v>79445.381208184335</v>
      </c>
      <c r="F31" s="84">
        <v>63919.851818387098</v>
      </c>
      <c r="G31" s="84">
        <v>57257.142929374248</v>
      </c>
      <c r="H31" s="84">
        <v>60529.343209549086</v>
      </c>
      <c r="I31" s="84">
        <v>64131.524744554568</v>
      </c>
      <c r="J31" s="84">
        <v>81122.349574743508</v>
      </c>
      <c r="K31" s="84">
        <v>61416.174139849172</v>
      </c>
      <c r="L31" s="84">
        <v>66617.780622534498</v>
      </c>
      <c r="M31" s="84">
        <v>70991.572386871791</v>
      </c>
      <c r="N31" s="84">
        <v>73306.62351276385</v>
      </c>
      <c r="O31" s="84">
        <v>75520.475806796632</v>
      </c>
      <c r="P31" s="84">
        <v>76903.961474085765</v>
      </c>
      <c r="Q31" s="84">
        <v>75503.322181798183</v>
      </c>
      <c r="R31" s="84">
        <v>73902.326819997194</v>
      </c>
      <c r="S31" s="84">
        <v>73943.959312435982</v>
      </c>
      <c r="T31" s="84">
        <v>73356.190769781664</v>
      </c>
      <c r="U31" s="84">
        <v>72334.439317272263</v>
      </c>
      <c r="V31" s="84">
        <v>72293.258104065782</v>
      </c>
      <c r="W31" s="84">
        <v>82575.758119073158</v>
      </c>
      <c r="X31" s="84">
        <v>88564.093058797458</v>
      </c>
      <c r="Y31" s="84">
        <v>82585.383113302349</v>
      </c>
      <c r="Z31" s="84">
        <v>69219.14194111641</v>
      </c>
      <c r="AA31" s="84">
        <v>50354.384694415014</v>
      </c>
      <c r="AB31" s="85">
        <v>33825.808116351334</v>
      </c>
      <c r="AC31" s="86">
        <v>31912784.692545924</v>
      </c>
      <c r="AF31" s="1" t="s">
        <v>1</v>
      </c>
      <c r="AG31" s="1">
        <v>6</v>
      </c>
    </row>
    <row r="32" spans="1:33" ht="15" x14ac:dyDescent="0.2">
      <c r="A32" s="124"/>
      <c r="B32" s="126"/>
      <c r="C32" s="63" t="s">
        <v>33</v>
      </c>
      <c r="D32" s="64">
        <v>4</v>
      </c>
      <c r="E32" s="80">
        <v>91534.588798386976</v>
      </c>
      <c r="F32" s="81">
        <v>74138.767559551838</v>
      </c>
      <c r="G32" s="81">
        <v>64935.955670556548</v>
      </c>
      <c r="H32" s="81">
        <v>64239.574501905678</v>
      </c>
      <c r="I32" s="81">
        <v>49888.669545934485</v>
      </c>
      <c r="J32" s="81">
        <v>34237.145901364675</v>
      </c>
      <c r="K32" s="81">
        <v>25773.521273250462</v>
      </c>
      <c r="L32" s="81">
        <v>59970.071103361028</v>
      </c>
      <c r="M32" s="81">
        <v>66279.00043146417</v>
      </c>
      <c r="N32" s="81">
        <v>70141.260783587393</v>
      </c>
      <c r="O32" s="81">
        <v>72710.536560014138</v>
      </c>
      <c r="P32" s="81">
        <v>73952.347079899278</v>
      </c>
      <c r="Q32" s="81">
        <v>73130.192017144203</v>
      </c>
      <c r="R32" s="81">
        <v>70367.892504223142</v>
      </c>
      <c r="S32" s="81">
        <v>67273.725419317227</v>
      </c>
      <c r="T32" s="81">
        <v>65413.906181679806</v>
      </c>
      <c r="U32" s="81">
        <v>64110.502630307972</v>
      </c>
      <c r="V32" s="81">
        <v>59237.47082661579</v>
      </c>
      <c r="W32" s="81">
        <v>70907.216366206398</v>
      </c>
      <c r="X32" s="81">
        <v>76488.244041121317</v>
      </c>
      <c r="Y32" s="81">
        <v>71821.719228339789</v>
      </c>
      <c r="Z32" s="81">
        <v>61853.878807304041</v>
      </c>
      <c r="AA32" s="81">
        <v>47433.509187195443</v>
      </c>
      <c r="AB32" s="82">
        <v>33698.457598397523</v>
      </c>
      <c r="AC32" s="87">
        <v>6038152.6160685169</v>
      </c>
      <c r="AF32" s="1" t="s">
        <v>3</v>
      </c>
      <c r="AG32" s="1">
        <v>6</v>
      </c>
    </row>
    <row r="33" spans="1:33" ht="15" x14ac:dyDescent="0.2">
      <c r="A33" s="124"/>
      <c r="B33" s="126"/>
      <c r="C33" s="65" t="s">
        <v>34</v>
      </c>
      <c r="D33" s="66">
        <v>7</v>
      </c>
      <c r="E33" s="78">
        <v>84185.366525062505</v>
      </c>
      <c r="F33" s="78">
        <v>65735.188387562317</v>
      </c>
      <c r="G33" s="78">
        <v>55649.020323830286</v>
      </c>
      <c r="H33" s="78">
        <v>52235.287008553583</v>
      </c>
      <c r="I33" s="78">
        <v>29701.283440775704</v>
      </c>
      <c r="J33" s="78">
        <v>5368.5551020573812</v>
      </c>
      <c r="K33" s="78">
        <v>0</v>
      </c>
      <c r="L33" s="78">
        <v>48150.008442240949</v>
      </c>
      <c r="M33" s="78">
        <v>55378.058827302979</v>
      </c>
      <c r="N33" s="78">
        <v>60220.381854169791</v>
      </c>
      <c r="O33" s="78">
        <v>63395.043929280379</v>
      </c>
      <c r="P33" s="78">
        <v>65354.719942666918</v>
      </c>
      <c r="Q33" s="78">
        <v>65616.756300969704</v>
      </c>
      <c r="R33" s="78">
        <v>63978.730781603605</v>
      </c>
      <c r="S33" s="78">
        <v>60752.546909587727</v>
      </c>
      <c r="T33" s="78">
        <v>59064.279324992502</v>
      </c>
      <c r="U33" s="78">
        <v>58711.244367121573</v>
      </c>
      <c r="V33" s="78">
        <v>51869.081382056109</v>
      </c>
      <c r="W33" s="78">
        <v>64254.598531311582</v>
      </c>
      <c r="X33" s="78">
        <v>71825.97144590177</v>
      </c>
      <c r="Y33" s="78">
        <v>67953.520211129478</v>
      </c>
      <c r="Z33" s="78">
        <v>56900.692221749232</v>
      </c>
      <c r="AA33" s="78">
        <v>41592.665723801132</v>
      </c>
      <c r="AB33" s="79">
        <v>28597.292181536512</v>
      </c>
      <c r="AC33" s="88">
        <v>8935432.052156847</v>
      </c>
      <c r="AF33" s="1" t="s">
        <v>2</v>
      </c>
      <c r="AG33" s="1">
        <v>6</v>
      </c>
    </row>
    <row r="34" spans="1:33" ht="15.75" thickBot="1" x14ac:dyDescent="0.25">
      <c r="A34" s="125"/>
      <c r="B34" s="128"/>
      <c r="C34" s="69" t="s">
        <v>31</v>
      </c>
      <c r="D34" s="70">
        <v>30</v>
      </c>
      <c r="E34" s="68">
        <v>2464898.1638244879</v>
      </c>
      <c r="F34" s="68">
        <v>1971178.5735004987</v>
      </c>
      <c r="G34" s="68">
        <v>1737172.6806071491</v>
      </c>
      <c r="H34" s="68">
        <v>1772662.8280489303</v>
      </c>
      <c r="I34" s="68">
        <v>1625962.6324157047</v>
      </c>
      <c r="J34" s="68">
        <v>1715853.1112399872</v>
      </c>
      <c r="K34" s="68">
        <v>1270001.393750136</v>
      </c>
      <c r="L34" s="68">
        <v>1842668.1753372862</v>
      </c>
      <c r="M34" s="68">
        <v>2001602.2888675416</v>
      </c>
      <c r="N34" s="68">
        <v>2094933.5628560514</v>
      </c>
      <c r="O34" s="68">
        <v>2169496.4940741551</v>
      </c>
      <c r="P34" s="68">
        <v>2214467.6959258951</v>
      </c>
      <c r="Q34" s="68">
        <v>2186401.1836295305</v>
      </c>
      <c r="R34" s="68">
        <v>2133466.8950680643</v>
      </c>
      <c r="S34" s="68">
        <v>2099297.9569806666</v>
      </c>
      <c r="T34" s="68">
        <v>2068873.2046275183</v>
      </c>
      <c r="U34" s="68">
        <v>2041775.0681192558</v>
      </c>
      <c r="V34" s="68">
        <v>1973605.3569581057</v>
      </c>
      <c r="W34" s="68">
        <v>2302350.4594463967</v>
      </c>
      <c r="X34" s="68">
        <v>2491452.5444029495</v>
      </c>
      <c r="Y34" s="68">
        <v>2332083.79754401</v>
      </c>
      <c r="Z34" s="68">
        <v>1960884.0576626726</v>
      </c>
      <c r="AA34" s="68">
        <v>1437616.0060092749</v>
      </c>
      <c r="AB34" s="77">
        <v>977665.22987502115</v>
      </c>
      <c r="AC34" s="87">
        <v>46886369.360771284</v>
      </c>
      <c r="AD34" s="87"/>
    </row>
    <row r="35" spans="1:33" ht="15" x14ac:dyDescent="0.2">
      <c r="A35" s="123">
        <v>50222</v>
      </c>
      <c r="B35" s="126">
        <v>47443420.026277356</v>
      </c>
      <c r="C35" s="61" t="s">
        <v>32</v>
      </c>
      <c r="D35" s="62">
        <v>22</v>
      </c>
      <c r="E35" s="83">
        <v>75189.609958049914</v>
      </c>
      <c r="F35" s="84">
        <v>59857.07890220268</v>
      </c>
      <c r="G35" s="84">
        <v>53642.923365310817</v>
      </c>
      <c r="H35" s="84">
        <v>57223.409864959423</v>
      </c>
      <c r="I35" s="84">
        <v>62674.537609470564</v>
      </c>
      <c r="J35" s="84">
        <v>84551.885404158733</v>
      </c>
      <c r="K35" s="84">
        <v>60307.193765662021</v>
      </c>
      <c r="L35" s="84">
        <v>63704.744804386566</v>
      </c>
      <c r="M35" s="84">
        <v>67493.374757832309</v>
      </c>
      <c r="N35" s="84">
        <v>69581.391316558584</v>
      </c>
      <c r="O35" s="84">
        <v>71688.492429732491</v>
      </c>
      <c r="P35" s="84">
        <v>72852.695134107678</v>
      </c>
      <c r="Q35" s="84">
        <v>71194.048314175641</v>
      </c>
      <c r="R35" s="84">
        <v>69557.105287221988</v>
      </c>
      <c r="S35" s="84">
        <v>75465.708306075016</v>
      </c>
      <c r="T35" s="84">
        <v>69669.502637923099</v>
      </c>
      <c r="U35" s="84">
        <v>68791.281810218148</v>
      </c>
      <c r="V35" s="84">
        <v>68567.674088836051</v>
      </c>
      <c r="W35" s="84">
        <v>77667.808965132965</v>
      </c>
      <c r="X35" s="84">
        <v>85392.777662401932</v>
      </c>
      <c r="Y35" s="84">
        <v>79837.273985138934</v>
      </c>
      <c r="Z35" s="84">
        <v>66329.217463382403</v>
      </c>
      <c r="AA35" s="84">
        <v>48072.745501019017</v>
      </c>
      <c r="AB35" s="85">
        <v>32043.979302384141</v>
      </c>
      <c r="AC35" s="86">
        <v>35449842.133999504</v>
      </c>
      <c r="AF35" s="1" t="s">
        <v>1</v>
      </c>
      <c r="AG35" s="1">
        <v>7</v>
      </c>
    </row>
    <row r="36" spans="1:33" ht="15" x14ac:dyDescent="0.2">
      <c r="A36" s="124"/>
      <c r="B36" s="126"/>
      <c r="C36" s="63" t="s">
        <v>33</v>
      </c>
      <c r="D36" s="64">
        <v>4</v>
      </c>
      <c r="E36" s="80">
        <v>88873.952686112651</v>
      </c>
      <c r="F36" s="81">
        <v>70779.200573637092</v>
      </c>
      <c r="G36" s="81">
        <v>60355.517077398639</v>
      </c>
      <c r="H36" s="81">
        <v>60523.024196606471</v>
      </c>
      <c r="I36" s="81">
        <v>46408.764547631799</v>
      </c>
      <c r="J36" s="81">
        <v>31730.387814285175</v>
      </c>
      <c r="K36" s="81">
        <v>23820.729536314084</v>
      </c>
      <c r="L36" s="81">
        <v>58148.657592777403</v>
      </c>
      <c r="M36" s="81">
        <v>64215.796415350429</v>
      </c>
      <c r="N36" s="81">
        <v>67846.226342605092</v>
      </c>
      <c r="O36" s="81">
        <v>70242.295364209567</v>
      </c>
      <c r="P36" s="81">
        <v>71115.155775178908</v>
      </c>
      <c r="Q36" s="81">
        <v>70080.887770521047</v>
      </c>
      <c r="R36" s="81">
        <v>67154.979477434332</v>
      </c>
      <c r="S36" s="81">
        <v>64220.709449804512</v>
      </c>
      <c r="T36" s="81">
        <v>62550.006277002125</v>
      </c>
      <c r="U36" s="81">
        <v>61235.874802881815</v>
      </c>
      <c r="V36" s="81">
        <v>56846.463686278003</v>
      </c>
      <c r="W36" s="81">
        <v>67144.160098086417</v>
      </c>
      <c r="X36" s="81">
        <v>73653.431879473894</v>
      </c>
      <c r="Y36" s="81">
        <v>70003.66876357283</v>
      </c>
      <c r="Z36" s="81">
        <v>60092.789610858905</v>
      </c>
      <c r="AA36" s="81">
        <v>46172.101467124274</v>
      </c>
      <c r="AB36" s="82">
        <v>33143.79002456864</v>
      </c>
      <c r="AC36" s="87">
        <v>5785434.2849188559</v>
      </c>
      <c r="AF36" s="1" t="s">
        <v>3</v>
      </c>
      <c r="AG36" s="1">
        <v>7</v>
      </c>
    </row>
    <row r="37" spans="1:33" ht="15" x14ac:dyDescent="0.2">
      <c r="A37" s="124"/>
      <c r="B37" s="126"/>
      <c r="C37" s="65" t="s">
        <v>34</v>
      </c>
      <c r="D37" s="66">
        <v>5</v>
      </c>
      <c r="E37" s="78">
        <v>83967.145178115432</v>
      </c>
      <c r="F37" s="78">
        <v>65984.274635442169</v>
      </c>
      <c r="G37" s="78">
        <v>56149.80823476606</v>
      </c>
      <c r="H37" s="78">
        <v>52068.19347106944</v>
      </c>
      <c r="I37" s="78">
        <v>28898.261088108193</v>
      </c>
      <c r="J37" s="78">
        <v>5559.6758102172607</v>
      </c>
      <c r="K37" s="78">
        <v>0</v>
      </c>
      <c r="L37" s="78">
        <v>47834.239478972704</v>
      </c>
      <c r="M37" s="78">
        <v>53779.392607054346</v>
      </c>
      <c r="N37" s="78">
        <v>58319.768403232913</v>
      </c>
      <c r="O37" s="78">
        <v>60862.856536844978</v>
      </c>
      <c r="P37" s="78">
        <v>62174.566806682938</v>
      </c>
      <c r="Q37" s="78">
        <v>62212.742569177542</v>
      </c>
      <c r="R37" s="78">
        <v>60940.619698863484</v>
      </c>
      <c r="S37" s="78">
        <v>58407.775316585306</v>
      </c>
      <c r="T37" s="78">
        <v>56792.401432126775</v>
      </c>
      <c r="U37" s="78">
        <v>56127.765168246013</v>
      </c>
      <c r="V37" s="78">
        <v>48437.561560583228</v>
      </c>
      <c r="W37" s="78">
        <v>61309.39443151508</v>
      </c>
      <c r="X37" s="78">
        <v>70690.761174187821</v>
      </c>
      <c r="Y37" s="78">
        <v>67493.683904792284</v>
      </c>
      <c r="Z37" s="78">
        <v>56531.111223836859</v>
      </c>
      <c r="AA37" s="78">
        <v>40242.285332206375</v>
      </c>
      <c r="AB37" s="79">
        <v>26844.437409174447</v>
      </c>
      <c r="AC37" s="88">
        <v>6208143.607359007</v>
      </c>
      <c r="AF37" s="1" t="s">
        <v>2</v>
      </c>
      <c r="AG37" s="1">
        <v>7</v>
      </c>
    </row>
    <row r="38" spans="1:33" ht="15.75" thickBot="1" x14ac:dyDescent="0.25">
      <c r="A38" s="125"/>
      <c r="B38" s="128"/>
      <c r="C38" s="69" t="s">
        <v>31</v>
      </c>
      <c r="D38" s="70">
        <v>31</v>
      </c>
      <c r="E38" s="68">
        <v>2429502.9557121261</v>
      </c>
      <c r="F38" s="68">
        <v>1929893.9113202181</v>
      </c>
      <c r="G38" s="68">
        <v>1702315.4235202628</v>
      </c>
      <c r="H38" s="68">
        <v>1761348.0811708805</v>
      </c>
      <c r="I38" s="68">
        <v>1708966.1910394204</v>
      </c>
      <c r="J38" s="68">
        <v>2014861.4091997191</v>
      </c>
      <c r="K38" s="68">
        <v>1422041.1809898207</v>
      </c>
      <c r="L38" s="68">
        <v>1873270.2134624775</v>
      </c>
      <c r="M38" s="68">
        <v>2010614.3933689843</v>
      </c>
      <c r="N38" s="68">
        <v>2093774.3563508736</v>
      </c>
      <c r="O38" s="68">
        <v>2162430.2975951778</v>
      </c>
      <c r="P38" s="68">
        <v>2198092.7500844994</v>
      </c>
      <c r="Q38" s="68">
        <v>2157656.3268398358</v>
      </c>
      <c r="R38" s="68">
        <v>2103579.3327229386</v>
      </c>
      <c r="S38" s="68">
        <v>2209167.2971157948</v>
      </c>
      <c r="T38" s="68">
        <v>2066891.0903029505</v>
      </c>
      <c r="U38" s="68">
        <v>2038990.5248775566</v>
      </c>
      <c r="V38" s="68">
        <v>1978062.4925024211</v>
      </c>
      <c r="W38" s="68">
        <v>2283815.4097828465</v>
      </c>
      <c r="X38" s="68">
        <v>2526708.641961677</v>
      </c>
      <c r="Y38" s="68">
        <v>2373903.1222513095</v>
      </c>
      <c r="Z38" s="68">
        <v>1982269.4987570327</v>
      </c>
      <c r="AA38" s="68">
        <v>1443500.2335519474</v>
      </c>
      <c r="AB38" s="77">
        <v>971764.89179659786</v>
      </c>
      <c r="AC38" s="87">
        <v>47443420.026277363</v>
      </c>
      <c r="AD38" s="87"/>
    </row>
    <row r="39" spans="1:33" ht="15" x14ac:dyDescent="0.2">
      <c r="A39" s="123">
        <v>50253</v>
      </c>
      <c r="B39" s="126">
        <v>47212866.943380743</v>
      </c>
      <c r="C39" s="61" t="s">
        <v>32</v>
      </c>
      <c r="D39" s="62">
        <v>19</v>
      </c>
      <c r="E39" s="83">
        <v>77355.814776614076</v>
      </c>
      <c r="F39" s="84">
        <v>62178.485059105806</v>
      </c>
      <c r="G39" s="84">
        <v>55899.67037490748</v>
      </c>
      <c r="H39" s="84">
        <v>60354.458072443565</v>
      </c>
      <c r="I39" s="84">
        <v>70624.395529162663</v>
      </c>
      <c r="J39" s="84">
        <v>100772.21635909432</v>
      </c>
      <c r="K39" s="84">
        <v>68905.657771589496</v>
      </c>
      <c r="L39" s="84">
        <v>61819.907760156777</v>
      </c>
      <c r="M39" s="84">
        <v>65054.142952536262</v>
      </c>
      <c r="N39" s="84">
        <v>66747.983900858046</v>
      </c>
      <c r="O39" s="84">
        <v>68648.25869694764</v>
      </c>
      <c r="P39" s="84">
        <v>69747.476385459013</v>
      </c>
      <c r="Q39" s="84">
        <v>68026.243964116205</v>
      </c>
      <c r="R39" s="84">
        <v>66872.5276668195</v>
      </c>
      <c r="S39" s="84">
        <v>67296.5581473567</v>
      </c>
      <c r="T39" s="84">
        <v>67116.257662611024</v>
      </c>
      <c r="U39" s="84">
        <v>66545.328240446834</v>
      </c>
      <c r="V39" s="84">
        <v>70513.165262379291</v>
      </c>
      <c r="W39" s="84">
        <v>81339.796894072933</v>
      </c>
      <c r="X39" s="84">
        <v>88091.681164397713</v>
      </c>
      <c r="Y39" s="84">
        <v>82565.037798734658</v>
      </c>
      <c r="Z39" s="84">
        <v>68350.054297600684</v>
      </c>
      <c r="AA39" s="84">
        <v>49272.116088795243</v>
      </c>
      <c r="AB39" s="85">
        <v>32972.975419218732</v>
      </c>
      <c r="AC39" s="86">
        <v>31104333.994663063</v>
      </c>
      <c r="AF39" s="1" t="s">
        <v>1</v>
      </c>
      <c r="AG39" s="1">
        <v>8</v>
      </c>
    </row>
    <row r="40" spans="1:33" ht="15" x14ac:dyDescent="0.2">
      <c r="A40" s="124"/>
      <c r="B40" s="126"/>
      <c r="C40" s="63" t="s">
        <v>33</v>
      </c>
      <c r="D40" s="64">
        <v>5</v>
      </c>
      <c r="E40" s="80">
        <v>91899.717958030509</v>
      </c>
      <c r="F40" s="81">
        <v>72742.052258415555</v>
      </c>
      <c r="G40" s="81">
        <v>63655.75121759461</v>
      </c>
      <c r="H40" s="81">
        <v>62963.701253695894</v>
      </c>
      <c r="I40" s="81">
        <v>49047.06174701381</v>
      </c>
      <c r="J40" s="81">
        <v>35178.564474124032</v>
      </c>
      <c r="K40" s="81">
        <v>26027.433825223216</v>
      </c>
      <c r="L40" s="81">
        <v>56114.787321145588</v>
      </c>
      <c r="M40" s="81">
        <v>61799.047432226012</v>
      </c>
      <c r="N40" s="81">
        <v>65243.072238887951</v>
      </c>
      <c r="O40" s="81">
        <v>67312.011932874258</v>
      </c>
      <c r="P40" s="81">
        <v>68357.998571197808</v>
      </c>
      <c r="Q40" s="81">
        <v>67289.100900607984</v>
      </c>
      <c r="R40" s="81">
        <v>64809.374839629869</v>
      </c>
      <c r="S40" s="81">
        <v>62052.652954358709</v>
      </c>
      <c r="T40" s="81">
        <v>60350.483113412163</v>
      </c>
      <c r="U40" s="81">
        <v>59126.539007764528</v>
      </c>
      <c r="V40" s="81">
        <v>58140.838072740509</v>
      </c>
      <c r="W40" s="81">
        <v>69838.22580203251</v>
      </c>
      <c r="X40" s="81">
        <v>75662.112807424433</v>
      </c>
      <c r="Y40" s="81">
        <v>71229.465672344595</v>
      </c>
      <c r="Z40" s="81">
        <v>61225.33396994794</v>
      </c>
      <c r="AA40" s="81">
        <v>47266.293121397015</v>
      </c>
      <c r="AB40" s="82">
        <v>33455.613951961095</v>
      </c>
      <c r="AC40" s="87">
        <v>7253936.1722202543</v>
      </c>
      <c r="AF40" s="1" t="s">
        <v>3</v>
      </c>
      <c r="AG40" s="1">
        <v>8</v>
      </c>
    </row>
    <row r="41" spans="1:33" ht="15" x14ac:dyDescent="0.2">
      <c r="A41" s="124"/>
      <c r="B41" s="126"/>
      <c r="C41" s="65" t="s">
        <v>34</v>
      </c>
      <c r="D41" s="66">
        <v>7</v>
      </c>
      <c r="E41" s="78">
        <v>88092.05762566984</v>
      </c>
      <c r="F41" s="78">
        <v>69645.185064338191</v>
      </c>
      <c r="G41" s="78">
        <v>59520.882420059985</v>
      </c>
      <c r="H41" s="78">
        <v>55967.233540884888</v>
      </c>
      <c r="I41" s="78">
        <v>33191.138957700008</v>
      </c>
      <c r="J41" s="78">
        <v>10615.837600415318</v>
      </c>
      <c r="K41" s="78">
        <v>541.05284494929469</v>
      </c>
      <c r="L41" s="78">
        <v>46351.182228142468</v>
      </c>
      <c r="M41" s="78">
        <v>52613.01274967815</v>
      </c>
      <c r="N41" s="78">
        <v>56884.414337946429</v>
      </c>
      <c r="O41" s="78">
        <v>59511.077818193167</v>
      </c>
      <c r="P41" s="78">
        <v>60973.874041422067</v>
      </c>
      <c r="Q41" s="78">
        <v>60759.770583422272</v>
      </c>
      <c r="R41" s="78">
        <v>59470.775622972855</v>
      </c>
      <c r="S41" s="78">
        <v>56964.832992018171</v>
      </c>
      <c r="T41" s="78">
        <v>55115.894316010344</v>
      </c>
      <c r="U41" s="78">
        <v>54279.771761640339</v>
      </c>
      <c r="V41" s="78">
        <v>49990.723780378554</v>
      </c>
      <c r="W41" s="78">
        <v>63876.731023992412</v>
      </c>
      <c r="X41" s="78">
        <v>73085.869439175905</v>
      </c>
      <c r="Y41" s="78">
        <v>69878.207847929836</v>
      </c>
      <c r="Z41" s="78">
        <v>57872.09615722156</v>
      </c>
      <c r="AA41" s="78">
        <v>41630.399318460186</v>
      </c>
      <c r="AB41" s="79">
        <v>28110.374569866395</v>
      </c>
      <c r="AC41" s="88">
        <v>8854596.7764974199</v>
      </c>
      <c r="AF41" s="1" t="s">
        <v>2</v>
      </c>
      <c r="AG41" s="1">
        <v>8</v>
      </c>
    </row>
    <row r="42" spans="1:33" ht="15.75" thickBot="1" x14ac:dyDescent="0.25">
      <c r="A42" s="125"/>
      <c r="B42" s="128"/>
      <c r="C42" s="69" t="s">
        <v>31</v>
      </c>
      <c r="D42" s="70">
        <v>31</v>
      </c>
      <c r="E42" s="68">
        <v>2545903.473925509</v>
      </c>
      <c r="F42" s="68">
        <v>2032617.7728654554</v>
      </c>
      <c r="G42" s="68">
        <v>1797018.6701516351</v>
      </c>
      <c r="H42" s="68">
        <v>1853323.8444311013</v>
      </c>
      <c r="I42" s="68">
        <v>1819436.79649306</v>
      </c>
      <c r="J42" s="68">
        <v>2164875.7963963198</v>
      </c>
      <c r="K42" s="68">
        <v>1443132.0367009614</v>
      </c>
      <c r="L42" s="68">
        <v>1779610.4596457039</v>
      </c>
      <c r="M42" s="68">
        <v>1913315.0425070662</v>
      </c>
      <c r="N42" s="68">
        <v>1992617.9556763675</v>
      </c>
      <c r="O42" s="68">
        <v>2057454.5196337288</v>
      </c>
      <c r="P42" s="68">
        <v>2093809.1624696646</v>
      </c>
      <c r="Q42" s="68">
        <v>2054262.5339052039</v>
      </c>
      <c r="R42" s="68">
        <v>2010920.3292285299</v>
      </c>
      <c r="S42" s="68">
        <v>1987651.7005156979</v>
      </c>
      <c r="T42" s="68">
        <v>1962772.5713687425</v>
      </c>
      <c r="U42" s="68">
        <v>1939952.3339387949</v>
      </c>
      <c r="V42" s="68">
        <v>1980389.3968115589</v>
      </c>
      <c r="W42" s="68">
        <v>2341784.3871654952</v>
      </c>
      <c r="X42" s="68">
        <v>2563653.59223491</v>
      </c>
      <c r="Y42" s="68">
        <v>2414030.5014731903</v>
      </c>
      <c r="Z42" s="68">
        <v>2009882.3746047036</v>
      </c>
      <c r="AA42" s="68">
        <v>1463914.466523316</v>
      </c>
      <c r="AB42" s="77">
        <v>990537.22471402609</v>
      </c>
      <c r="AC42" s="87">
        <v>47212866.943380743</v>
      </c>
      <c r="AD42" s="87"/>
    </row>
    <row r="43" spans="1:33" ht="15" x14ac:dyDescent="0.2">
      <c r="A43" s="123">
        <v>50284</v>
      </c>
      <c r="B43" s="126">
        <v>50712199.678921744</v>
      </c>
      <c r="C43" s="61" t="s">
        <v>32</v>
      </c>
      <c r="D43" s="62">
        <v>22</v>
      </c>
      <c r="E43" s="83">
        <v>76490.492282502935</v>
      </c>
      <c r="F43" s="84">
        <v>62818.441106809587</v>
      </c>
      <c r="G43" s="84">
        <v>56845.897303481754</v>
      </c>
      <c r="H43" s="84">
        <v>61471.5394607813</v>
      </c>
      <c r="I43" s="84">
        <v>71815.095587698044</v>
      </c>
      <c r="J43" s="84">
        <v>99220.848002049912</v>
      </c>
      <c r="K43" s="84">
        <v>68441.940773868075</v>
      </c>
      <c r="L43" s="84">
        <v>73930.773853674895</v>
      </c>
      <c r="M43" s="84">
        <v>77856.243855525041</v>
      </c>
      <c r="N43" s="84">
        <v>79751.482502668281</v>
      </c>
      <c r="O43" s="84">
        <v>82035.544989943315</v>
      </c>
      <c r="P43" s="84">
        <v>83221.160108422366</v>
      </c>
      <c r="Q43" s="84">
        <v>81130.965244335021</v>
      </c>
      <c r="R43" s="84">
        <v>79711.428419973381</v>
      </c>
      <c r="S43" s="84">
        <v>80247.529386218885</v>
      </c>
      <c r="T43" s="84">
        <v>80151.145445106478</v>
      </c>
      <c r="U43" s="84">
        <v>79616.645293828304</v>
      </c>
      <c r="V43" s="84">
        <v>72822.593138930984</v>
      </c>
      <c r="W43" s="84">
        <v>85518.351458588542</v>
      </c>
      <c r="X43" s="84">
        <v>88384.001144447073</v>
      </c>
      <c r="Y43" s="84">
        <v>81804.981812095037</v>
      </c>
      <c r="Z43" s="84">
        <v>67926.892772362946</v>
      </c>
      <c r="AA43" s="84">
        <v>47955.444899880487</v>
      </c>
      <c r="AB43" s="85">
        <v>32046.16179510234</v>
      </c>
      <c r="AC43" s="86">
        <v>38966743.2140425</v>
      </c>
      <c r="AF43" s="1" t="s">
        <v>1</v>
      </c>
      <c r="AG43" s="1">
        <v>9</v>
      </c>
    </row>
    <row r="44" spans="1:33" ht="15" x14ac:dyDescent="0.2">
      <c r="A44" s="124"/>
      <c r="B44" s="126"/>
      <c r="C44" s="63" t="s">
        <v>33</v>
      </c>
      <c r="D44" s="64">
        <v>4</v>
      </c>
      <c r="E44" s="80">
        <v>93951.639622297909</v>
      </c>
      <c r="F44" s="81">
        <v>75210.834132371485</v>
      </c>
      <c r="G44" s="81">
        <v>66132.741418558071</v>
      </c>
      <c r="H44" s="81">
        <v>65465.127056773163</v>
      </c>
      <c r="I44" s="81">
        <v>52109.520388570294</v>
      </c>
      <c r="J44" s="81">
        <v>37774.388985536854</v>
      </c>
      <c r="K44" s="81">
        <v>31666.305275126058</v>
      </c>
      <c r="L44" s="81">
        <v>65361.680281501031</v>
      </c>
      <c r="M44" s="81">
        <v>71970.097014255531</v>
      </c>
      <c r="N44" s="81">
        <v>75839.579256692348</v>
      </c>
      <c r="O44" s="81">
        <v>77930.826879326341</v>
      </c>
      <c r="P44" s="81">
        <v>78745.927826975676</v>
      </c>
      <c r="Q44" s="81">
        <v>77565.346540266619</v>
      </c>
      <c r="R44" s="81">
        <v>74507.807955190961</v>
      </c>
      <c r="S44" s="81">
        <v>71085.417140113306</v>
      </c>
      <c r="T44" s="81">
        <v>69141.461799393408</v>
      </c>
      <c r="U44" s="81">
        <v>67744.627534535597</v>
      </c>
      <c r="V44" s="81">
        <v>60716.768327551028</v>
      </c>
      <c r="W44" s="81">
        <v>75187.140002776985</v>
      </c>
      <c r="X44" s="81">
        <v>78053.28544892474</v>
      </c>
      <c r="Y44" s="81">
        <v>73145.490417889916</v>
      </c>
      <c r="Z44" s="81">
        <v>62652.561053056161</v>
      </c>
      <c r="AA44" s="81">
        <v>47450.702396011082</v>
      </c>
      <c r="AB44" s="82">
        <v>33499.892586085618</v>
      </c>
      <c r="AC44" s="87">
        <v>6331636.6773591209</v>
      </c>
      <c r="AF44" s="1" t="s">
        <v>3</v>
      </c>
      <c r="AG44" s="1">
        <v>9</v>
      </c>
    </row>
    <row r="45" spans="1:33" ht="15" x14ac:dyDescent="0.2">
      <c r="A45" s="124"/>
      <c r="B45" s="126"/>
      <c r="C45" s="65" t="s">
        <v>34</v>
      </c>
      <c r="D45" s="66">
        <v>4</v>
      </c>
      <c r="E45" s="78">
        <v>91227.496945367151</v>
      </c>
      <c r="F45" s="78">
        <v>72198.27277445134</v>
      </c>
      <c r="G45" s="78">
        <v>62043.041207896567</v>
      </c>
      <c r="H45" s="78">
        <v>57254.420903793536</v>
      </c>
      <c r="I45" s="78">
        <v>32151.052979027962</v>
      </c>
      <c r="J45" s="78">
        <v>8766.2395836122741</v>
      </c>
      <c r="K45" s="78">
        <v>0</v>
      </c>
      <c r="L45" s="78">
        <v>53069.896544650561</v>
      </c>
      <c r="M45" s="78">
        <v>59398.075537735931</v>
      </c>
      <c r="N45" s="78">
        <v>64338.14507539085</v>
      </c>
      <c r="O45" s="78">
        <v>67101.788336597892</v>
      </c>
      <c r="P45" s="78">
        <v>68461.64702944005</v>
      </c>
      <c r="Q45" s="78">
        <v>68451.910217662982</v>
      </c>
      <c r="R45" s="78">
        <v>66788.098072618362</v>
      </c>
      <c r="S45" s="78">
        <v>64179.406306424607</v>
      </c>
      <c r="T45" s="78">
        <v>62254.475656422481</v>
      </c>
      <c r="U45" s="78">
        <v>61580.260054051629</v>
      </c>
      <c r="V45" s="78">
        <v>52109.224083095214</v>
      </c>
      <c r="W45" s="78">
        <v>69716.111830776572</v>
      </c>
      <c r="X45" s="78">
        <v>75349.778351787623</v>
      </c>
      <c r="Y45" s="78">
        <v>70914.701871682351</v>
      </c>
      <c r="Z45" s="78">
        <v>58455.520294916387</v>
      </c>
      <c r="AA45" s="78">
        <v>41002.742734878419</v>
      </c>
      <c r="AB45" s="79">
        <v>26642.640487752706</v>
      </c>
      <c r="AC45" s="88">
        <v>5413819.7875201339</v>
      </c>
      <c r="AF45" s="1" t="s">
        <v>2</v>
      </c>
      <c r="AG45" s="1">
        <v>9</v>
      </c>
    </row>
    <row r="46" spans="1:33" ht="15.75" thickBot="1" x14ac:dyDescent="0.25">
      <c r="A46" s="125"/>
      <c r="B46" s="128"/>
      <c r="C46" s="69" t="s">
        <v>31</v>
      </c>
      <c r="D46" s="70">
        <v>30</v>
      </c>
      <c r="E46" s="68">
        <v>2423507.3764857249</v>
      </c>
      <c r="F46" s="68">
        <v>1971642.1319771023</v>
      </c>
      <c r="G46" s="68">
        <v>1763312.871182417</v>
      </c>
      <c r="H46" s="68">
        <v>1843252.0599794553</v>
      </c>
      <c r="I46" s="68">
        <v>1916974.3963997499</v>
      </c>
      <c r="J46" s="68">
        <v>2369021.1703216946</v>
      </c>
      <c r="K46" s="68">
        <v>1632387.918125602</v>
      </c>
      <c r="L46" s="68">
        <v>2100203.3320854539</v>
      </c>
      <c r="M46" s="68">
        <v>2238310.0550295166</v>
      </c>
      <c r="N46" s="68">
        <v>2315243.5123870349</v>
      </c>
      <c r="O46" s="68">
        <v>2384912.4506424498</v>
      </c>
      <c r="P46" s="68">
        <v>2419695.8218109547</v>
      </c>
      <c r="Q46" s="68">
        <v>2368950.2624070887</v>
      </c>
      <c r="R46" s="68">
        <v>2318835.0493506519</v>
      </c>
      <c r="S46" s="68">
        <v>2306504.9402829669</v>
      </c>
      <c r="T46" s="68">
        <v>2288908.9496156061</v>
      </c>
      <c r="U46" s="68">
        <v>2268865.7468185714</v>
      </c>
      <c r="V46" s="68">
        <v>2053401.0186990665</v>
      </c>
      <c r="W46" s="68">
        <v>2461016.7394231623</v>
      </c>
      <c r="X46" s="68">
        <v>2558060.2803806849</v>
      </c>
      <c r="Y46" s="68">
        <v>2375950.3690243796</v>
      </c>
      <c r="Z46" s="68">
        <v>1978823.9663838751</v>
      </c>
      <c r="AA46" s="68">
        <v>1408833.5683209288</v>
      </c>
      <c r="AB46" s="77">
        <v>945585.69178760482</v>
      </c>
      <c r="AC46" s="87">
        <v>50712199.678921752</v>
      </c>
      <c r="AD46" s="87"/>
    </row>
    <row r="47" spans="1:33" ht="15" x14ac:dyDescent="0.2">
      <c r="A47" s="123">
        <v>50314</v>
      </c>
      <c r="B47" s="126">
        <v>49992338.207335994</v>
      </c>
      <c r="C47" s="61" t="s">
        <v>32</v>
      </c>
      <c r="D47" s="62">
        <v>21</v>
      </c>
      <c r="E47" s="83">
        <v>80197.701808312195</v>
      </c>
      <c r="F47" s="84">
        <v>65100.399188667143</v>
      </c>
      <c r="G47" s="84">
        <v>59178.847790120184</v>
      </c>
      <c r="H47" s="84">
        <v>63601.862005090683</v>
      </c>
      <c r="I47" s="84">
        <v>70361.427498637946</v>
      </c>
      <c r="J47" s="84">
        <v>90120.737785340127</v>
      </c>
      <c r="K47" s="84">
        <v>64624.694802992126</v>
      </c>
      <c r="L47" s="84">
        <v>66960.902864562901</v>
      </c>
      <c r="M47" s="84">
        <v>70773.79355680797</v>
      </c>
      <c r="N47" s="84">
        <v>72734.091834072504</v>
      </c>
      <c r="O47" s="84">
        <v>74736.731412504756</v>
      </c>
      <c r="P47" s="84">
        <v>76033.228173958967</v>
      </c>
      <c r="Q47" s="84">
        <v>74473.437676892907</v>
      </c>
      <c r="R47" s="84">
        <v>73113.244428149104</v>
      </c>
      <c r="S47" s="84">
        <v>73542.161628468966</v>
      </c>
      <c r="T47" s="84">
        <v>73271.787203857399</v>
      </c>
      <c r="U47" s="84">
        <v>72701.037443241541</v>
      </c>
      <c r="V47" s="84">
        <v>77589.144610545976</v>
      </c>
      <c r="W47" s="84">
        <v>88429.725141183444</v>
      </c>
      <c r="X47" s="84">
        <v>88419.944286560582</v>
      </c>
      <c r="Y47" s="84">
        <v>81810.99692852376</v>
      </c>
      <c r="Z47" s="84">
        <v>68230.862170493332</v>
      </c>
      <c r="AA47" s="84">
        <v>49260.408230347704</v>
      </c>
      <c r="AB47" s="85">
        <v>33118.692637955188</v>
      </c>
      <c r="AC47" s="86">
        <v>35876103.083253033</v>
      </c>
      <c r="AF47" s="1" t="s">
        <v>1</v>
      </c>
      <c r="AG47" s="1">
        <v>10</v>
      </c>
    </row>
    <row r="48" spans="1:33" ht="15" x14ac:dyDescent="0.2">
      <c r="A48" s="124"/>
      <c r="B48" s="126"/>
      <c r="C48" s="63" t="s">
        <v>33</v>
      </c>
      <c r="D48" s="64">
        <v>5</v>
      </c>
      <c r="E48" s="80">
        <v>93972.198087810699</v>
      </c>
      <c r="F48" s="81">
        <v>74694.663668474022</v>
      </c>
      <c r="G48" s="81">
        <v>66033.575789042559</v>
      </c>
      <c r="H48" s="81">
        <v>66424.555281230365</v>
      </c>
      <c r="I48" s="81">
        <v>52363.232261144934</v>
      </c>
      <c r="J48" s="81">
        <v>36566.711472093979</v>
      </c>
      <c r="K48" s="81">
        <v>28993.882629151154</v>
      </c>
      <c r="L48" s="81">
        <v>61414.062728900091</v>
      </c>
      <c r="M48" s="81">
        <v>67667.231271464101</v>
      </c>
      <c r="N48" s="81">
        <v>70678.78314950662</v>
      </c>
      <c r="O48" s="81">
        <v>72976.128055192283</v>
      </c>
      <c r="P48" s="81">
        <v>74175.821010832733</v>
      </c>
      <c r="Q48" s="81">
        <v>73069.370151775016</v>
      </c>
      <c r="R48" s="81">
        <v>70046.993360652938</v>
      </c>
      <c r="S48" s="81">
        <v>67273.946857508432</v>
      </c>
      <c r="T48" s="81">
        <v>65577.636046343672</v>
      </c>
      <c r="U48" s="81">
        <v>64371.814038158038</v>
      </c>
      <c r="V48" s="81">
        <v>63492.157452293388</v>
      </c>
      <c r="W48" s="81">
        <v>74415.029956825849</v>
      </c>
      <c r="X48" s="81">
        <v>74172.284291652948</v>
      </c>
      <c r="Y48" s="81">
        <v>69067.701389351365</v>
      </c>
      <c r="Z48" s="81">
        <v>59262.596228853494</v>
      </c>
      <c r="AA48" s="81">
        <v>45933.068819795611</v>
      </c>
      <c r="AB48" s="82">
        <v>33472.981671249858</v>
      </c>
      <c r="AC48" s="87">
        <v>7630582.1283465214</v>
      </c>
      <c r="AF48" s="1" t="s">
        <v>3</v>
      </c>
      <c r="AG48" s="1">
        <v>10</v>
      </c>
    </row>
    <row r="49" spans="1:33" ht="15" x14ac:dyDescent="0.2">
      <c r="A49" s="124"/>
      <c r="B49" s="126"/>
      <c r="C49" s="65" t="s">
        <v>34</v>
      </c>
      <c r="D49" s="66">
        <v>5</v>
      </c>
      <c r="E49" s="78">
        <v>86805.299834244084</v>
      </c>
      <c r="F49" s="78">
        <v>69082.228351803642</v>
      </c>
      <c r="G49" s="78">
        <v>59248.488306015941</v>
      </c>
      <c r="H49" s="78">
        <v>55412.105786174339</v>
      </c>
      <c r="I49" s="78">
        <v>31967.480736211164</v>
      </c>
      <c r="J49" s="78">
        <v>6927.4526719449832</v>
      </c>
      <c r="K49" s="78">
        <v>0</v>
      </c>
      <c r="L49" s="78">
        <v>50578.102824036221</v>
      </c>
      <c r="M49" s="78">
        <v>56613.087040856655</v>
      </c>
      <c r="N49" s="78">
        <v>60744.980093653256</v>
      </c>
      <c r="O49" s="78">
        <v>63122.014591626612</v>
      </c>
      <c r="P49" s="78">
        <v>64257.502571194294</v>
      </c>
      <c r="Q49" s="78">
        <v>64327.917033887017</v>
      </c>
      <c r="R49" s="78">
        <v>62889.575610087384</v>
      </c>
      <c r="S49" s="78">
        <v>60569.340170966636</v>
      </c>
      <c r="T49" s="78">
        <v>58884.4001970428</v>
      </c>
      <c r="U49" s="78">
        <v>58373.775778525225</v>
      </c>
      <c r="V49" s="78">
        <v>53518.067539220639</v>
      </c>
      <c r="W49" s="78">
        <v>69065.807029042393</v>
      </c>
      <c r="X49" s="78">
        <v>72672.487577761101</v>
      </c>
      <c r="Y49" s="78">
        <v>68330.103727573616</v>
      </c>
      <c r="Z49" s="78">
        <v>56243.20021580832</v>
      </c>
      <c r="AA49" s="78">
        <v>40381.924405076279</v>
      </c>
      <c r="AB49" s="79">
        <v>27115.257054534308</v>
      </c>
      <c r="AC49" s="88">
        <v>6485652.9957364351</v>
      </c>
      <c r="AF49" s="1" t="s">
        <v>2</v>
      </c>
      <c r="AG49" s="1">
        <v>10</v>
      </c>
    </row>
    <row r="50" spans="1:33" ht="15.75" thickBot="1" x14ac:dyDescent="0.25">
      <c r="A50" s="125"/>
      <c r="B50" s="128"/>
      <c r="C50" s="69" t="s">
        <v>31</v>
      </c>
      <c r="D50" s="70">
        <v>31</v>
      </c>
      <c r="E50" s="68">
        <v>2588039.22758483</v>
      </c>
      <c r="F50" s="68">
        <v>2085992.8430633985</v>
      </c>
      <c r="G50" s="68">
        <v>1869166.1240678164</v>
      </c>
      <c r="H50" s="68">
        <v>1944822.4074439281</v>
      </c>
      <c r="I50" s="68">
        <v>1899243.5424581773</v>
      </c>
      <c r="J50" s="68">
        <v>2110006.3142123376</v>
      </c>
      <c r="K50" s="68">
        <v>1502088.0040085902</v>
      </c>
      <c r="L50" s="68">
        <v>1966139.7879205025</v>
      </c>
      <c r="M50" s="68">
        <v>2107651.256254571</v>
      </c>
      <c r="N50" s="68">
        <v>2184534.7447313219</v>
      </c>
      <c r="O50" s="68">
        <v>2249962.0728966943</v>
      </c>
      <c r="P50" s="68">
        <v>2288864.4095632732</v>
      </c>
      <c r="Q50" s="68">
        <v>2250928.6271430613</v>
      </c>
      <c r="R50" s="68">
        <v>2200060.9778448325</v>
      </c>
      <c r="S50" s="68">
        <v>2183601.8293402237</v>
      </c>
      <c r="T50" s="68">
        <v>2161017.7124979375</v>
      </c>
      <c r="U50" s="68">
        <v>2140449.7353914883</v>
      </c>
      <c r="V50" s="68">
        <v>2214423.1617790358</v>
      </c>
      <c r="W50" s="68">
        <v>2574428.4128941935</v>
      </c>
      <c r="X50" s="68">
        <v>2591042.6893648421</v>
      </c>
      <c r="Y50" s="68">
        <v>2405019.961083624</v>
      </c>
      <c r="Z50" s="68">
        <v>2010377.0878036688</v>
      </c>
      <c r="AA50" s="68">
        <v>1466043.538961661</v>
      </c>
      <c r="AB50" s="77">
        <v>998433.73902597977</v>
      </c>
      <c r="AC50" s="87">
        <v>49992338.207335994</v>
      </c>
      <c r="AD50" s="87"/>
    </row>
    <row r="51" spans="1:33" ht="15" x14ac:dyDescent="0.2">
      <c r="A51" s="123">
        <v>50345</v>
      </c>
      <c r="B51" s="126">
        <v>51041630.015972197</v>
      </c>
      <c r="C51" s="61" t="s">
        <v>32</v>
      </c>
      <c r="D51" s="62">
        <v>19</v>
      </c>
      <c r="E51" s="83">
        <v>85292.516289926207</v>
      </c>
      <c r="F51" s="84">
        <v>69187.891841820165</v>
      </c>
      <c r="G51" s="84">
        <v>63511.794971788942</v>
      </c>
      <c r="H51" s="84">
        <v>68669.947808997356</v>
      </c>
      <c r="I51" s="84">
        <v>73873.774038312142</v>
      </c>
      <c r="J51" s="84">
        <v>91153.190934050028</v>
      </c>
      <c r="K51" s="84">
        <v>69263.12243680851</v>
      </c>
      <c r="L51" s="84">
        <v>73663.465530533125</v>
      </c>
      <c r="M51" s="84">
        <v>77611.340407261596</v>
      </c>
      <c r="N51" s="84">
        <v>79629.640643808292</v>
      </c>
      <c r="O51" s="84">
        <v>81981.445590970252</v>
      </c>
      <c r="P51" s="84">
        <v>83459.898573963234</v>
      </c>
      <c r="Q51" s="84">
        <v>81654.028121040654</v>
      </c>
      <c r="R51" s="84">
        <v>80144.396095953824</v>
      </c>
      <c r="S51" s="84">
        <v>80833.848776660525</v>
      </c>
      <c r="T51" s="84">
        <v>80548.341811278471</v>
      </c>
      <c r="U51" s="84">
        <v>80055.665382580351</v>
      </c>
      <c r="V51" s="84">
        <v>82199.57607542022</v>
      </c>
      <c r="W51" s="84">
        <v>91541.068122772136</v>
      </c>
      <c r="X51" s="84">
        <v>90951.489146622553</v>
      </c>
      <c r="Y51" s="84">
        <v>83929.094937792222</v>
      </c>
      <c r="Z51" s="84">
        <v>70248.873475709785</v>
      </c>
      <c r="AA51" s="84">
        <v>50640.679407399926</v>
      </c>
      <c r="AB51" s="85">
        <v>34559.563225564198</v>
      </c>
      <c r="AC51" s="86">
        <v>34667488.419293657</v>
      </c>
      <c r="AF51" s="1" t="s">
        <v>1</v>
      </c>
      <c r="AG51" s="1">
        <v>11</v>
      </c>
    </row>
    <row r="52" spans="1:33" ht="15" x14ac:dyDescent="0.2">
      <c r="A52" s="124"/>
      <c r="B52" s="126"/>
      <c r="C52" s="63" t="s">
        <v>33</v>
      </c>
      <c r="D52" s="64">
        <v>4</v>
      </c>
      <c r="E52" s="80">
        <v>97266.917381047737</v>
      </c>
      <c r="F52" s="81">
        <v>79010.423283702301</v>
      </c>
      <c r="G52" s="81">
        <v>71905.310775692371</v>
      </c>
      <c r="H52" s="81">
        <v>72578.604241596637</v>
      </c>
      <c r="I52" s="81">
        <v>57863.685425489239</v>
      </c>
      <c r="J52" s="81">
        <v>42719.679439009262</v>
      </c>
      <c r="K52" s="81">
        <v>35051.466281021436</v>
      </c>
      <c r="L52" s="81">
        <v>67628.598012146002</v>
      </c>
      <c r="M52" s="81">
        <v>74182.296746065462</v>
      </c>
      <c r="N52" s="81">
        <v>77817.558271643633</v>
      </c>
      <c r="O52" s="81">
        <v>79913.735140512857</v>
      </c>
      <c r="P52" s="81">
        <v>81176.844435361389</v>
      </c>
      <c r="Q52" s="81">
        <v>79943.731190002465</v>
      </c>
      <c r="R52" s="81">
        <v>76834.35493065638</v>
      </c>
      <c r="S52" s="81">
        <v>74003.544298378707</v>
      </c>
      <c r="T52" s="81">
        <v>72510.810671683721</v>
      </c>
      <c r="U52" s="81">
        <v>71984.333365848201</v>
      </c>
      <c r="V52" s="81">
        <v>70637.342247325461</v>
      </c>
      <c r="W52" s="81">
        <v>79323.585015250108</v>
      </c>
      <c r="X52" s="81">
        <v>78891.29596202448</v>
      </c>
      <c r="Y52" s="81">
        <v>72627.83438655705</v>
      </c>
      <c r="Z52" s="81">
        <v>62170.932156670846</v>
      </c>
      <c r="AA52" s="81">
        <v>48098.796232341345</v>
      </c>
      <c r="AB52" s="82">
        <v>35769.351337771033</v>
      </c>
      <c r="AC52" s="87">
        <v>6639644.1249111919</v>
      </c>
      <c r="AF52" s="1" t="s">
        <v>3</v>
      </c>
      <c r="AG52" s="1">
        <v>11</v>
      </c>
    </row>
    <row r="53" spans="1:33" ht="15" x14ac:dyDescent="0.2">
      <c r="A53" s="124"/>
      <c r="B53" s="126"/>
      <c r="C53" s="65" t="s">
        <v>34</v>
      </c>
      <c r="D53" s="66">
        <v>7</v>
      </c>
      <c r="E53" s="78">
        <v>89700.026746852556</v>
      </c>
      <c r="F53" s="78">
        <v>71967.133535563305</v>
      </c>
      <c r="G53" s="78">
        <v>62641.67868535564</v>
      </c>
      <c r="H53" s="78">
        <v>58731.632003306186</v>
      </c>
      <c r="I53" s="78">
        <v>35133.025546431309</v>
      </c>
      <c r="J53" s="78">
        <v>10710.366280056453</v>
      </c>
      <c r="K53" s="78">
        <v>2519.8759675285532</v>
      </c>
      <c r="L53" s="78">
        <v>53903.300736217752</v>
      </c>
      <c r="M53" s="78">
        <v>61703.039948851532</v>
      </c>
      <c r="N53" s="78">
        <v>66282.305514159394</v>
      </c>
      <c r="O53" s="78">
        <v>69157.493191945396</v>
      </c>
      <c r="P53" s="78">
        <v>70459.193071321366</v>
      </c>
      <c r="Q53" s="78">
        <v>70658.761493525395</v>
      </c>
      <c r="R53" s="78">
        <v>68913.781575092115</v>
      </c>
      <c r="S53" s="78">
        <v>66276.404795601731</v>
      </c>
      <c r="T53" s="78">
        <v>64506.615513226796</v>
      </c>
      <c r="U53" s="78">
        <v>64022.083348151849</v>
      </c>
      <c r="V53" s="78">
        <v>59424.448677602086</v>
      </c>
      <c r="W53" s="78">
        <v>71604.593138326876</v>
      </c>
      <c r="X53" s="78">
        <v>74198.028780242152</v>
      </c>
      <c r="Y53" s="78">
        <v>69700.093753505906</v>
      </c>
      <c r="Z53" s="78">
        <v>57626.9040570328</v>
      </c>
      <c r="AA53" s="78">
        <v>42067.179342267897</v>
      </c>
      <c r="AB53" s="79">
        <v>28734.530264600122</v>
      </c>
      <c r="AC53" s="88">
        <v>9734497.4717673566</v>
      </c>
      <c r="AF53" s="1" t="s">
        <v>2</v>
      </c>
      <c r="AG53" s="1">
        <v>11</v>
      </c>
    </row>
    <row r="54" spans="1:33" ht="15.75" thickBot="1" x14ac:dyDescent="0.25">
      <c r="A54" s="125"/>
      <c r="B54" s="128"/>
      <c r="C54" s="69" t="s">
        <v>31</v>
      </c>
      <c r="D54" s="70">
        <v>30</v>
      </c>
      <c r="E54" s="68">
        <v>2637525.6662607566</v>
      </c>
      <c r="F54" s="68">
        <v>2134381.5728783351</v>
      </c>
      <c r="G54" s="68">
        <v>1932837.0983642486</v>
      </c>
      <c r="H54" s="68">
        <v>2006164.8493604797</v>
      </c>
      <c r="I54" s="68">
        <v>1880987.6272549068</v>
      </c>
      <c r="J54" s="68">
        <v>1977761.9094633828</v>
      </c>
      <c r="K54" s="68">
        <v>1473844.3231961471</v>
      </c>
      <c r="L54" s="68">
        <v>2047443.3422822377</v>
      </c>
      <c r="M54" s="68">
        <v>2203265.9343641931</v>
      </c>
      <c r="N54" s="68">
        <v>2288209.543918048</v>
      </c>
      <c r="O54" s="68">
        <v>2361404.8591341041</v>
      </c>
      <c r="P54" s="68">
        <v>2403659.8021459966</v>
      </c>
      <c r="Q54" s="68">
        <v>2365812.7895144601</v>
      </c>
      <c r="R54" s="68">
        <v>2312477.4165713927</v>
      </c>
      <c r="S54" s="68">
        <v>2295792.1375192767</v>
      </c>
      <c r="T54" s="68">
        <v>2272008.0456936136</v>
      </c>
      <c r="U54" s="68">
        <v>2257149.5591694824</v>
      </c>
      <c r="V54" s="68">
        <v>2260312.4551655008</v>
      </c>
      <c r="W54" s="68">
        <v>2557806.7863619593</v>
      </c>
      <c r="X54" s="68">
        <v>2563029.6790956212</v>
      </c>
      <c r="Y54" s="68">
        <v>2373064.7976388219</v>
      </c>
      <c r="Z54" s="68">
        <v>1986800.6530643988</v>
      </c>
      <c r="AA54" s="68">
        <v>1449038.3490658393</v>
      </c>
      <c r="AB54" s="77">
        <v>1000850.8184890046</v>
      </c>
      <c r="AC54" s="87">
        <v>51041630.015972205</v>
      </c>
      <c r="AD54" s="87"/>
    </row>
    <row r="55" spans="1:33" ht="15" x14ac:dyDescent="0.2">
      <c r="A55" s="123">
        <v>50375</v>
      </c>
      <c r="B55" s="126">
        <v>50273612.405347638</v>
      </c>
      <c r="C55" s="61" t="s">
        <v>32</v>
      </c>
      <c r="D55" s="62">
        <v>21</v>
      </c>
      <c r="E55" s="83">
        <v>89351.51073808728</v>
      </c>
      <c r="F55" s="84">
        <v>71043.342216374527</v>
      </c>
      <c r="G55" s="84">
        <v>63576.318608340596</v>
      </c>
      <c r="H55" s="84">
        <v>66327.470296200627</v>
      </c>
      <c r="I55" s="84">
        <v>60915.469820424281</v>
      </c>
      <c r="J55" s="84">
        <v>56700.637130864532</v>
      </c>
      <c r="K55" s="84">
        <v>47539.597656331644</v>
      </c>
      <c r="L55" s="84">
        <v>68832.740247714668</v>
      </c>
      <c r="M55" s="84">
        <v>73703.860619320025</v>
      </c>
      <c r="N55" s="84">
        <v>76044.804283401696</v>
      </c>
      <c r="O55" s="84">
        <v>78017.251305887054</v>
      </c>
      <c r="P55" s="84">
        <v>79624.78685445727</v>
      </c>
      <c r="Q55" s="84">
        <v>78687.598403248412</v>
      </c>
      <c r="R55" s="84">
        <v>76887.675492897179</v>
      </c>
      <c r="S55" s="84">
        <v>77662.405153185333</v>
      </c>
      <c r="T55" s="84">
        <v>77124.797699680916</v>
      </c>
      <c r="U55" s="84">
        <v>75893.401808577648</v>
      </c>
      <c r="V55" s="84">
        <v>73251.956487576565</v>
      </c>
      <c r="W55" s="84">
        <v>85986.245488477114</v>
      </c>
      <c r="X55" s="84">
        <v>86529.17768740507</v>
      </c>
      <c r="Y55" s="84">
        <v>80665.774631932713</v>
      </c>
      <c r="Z55" s="84">
        <v>69764.643576318471</v>
      </c>
      <c r="AA55" s="84">
        <v>53435.257505471047</v>
      </c>
      <c r="AB55" s="85">
        <v>37964.96668381249</v>
      </c>
      <c r="AC55" s="86">
        <v>35816165.498315729</v>
      </c>
      <c r="AF55" s="1" t="s">
        <v>1</v>
      </c>
      <c r="AG55" s="1">
        <v>12</v>
      </c>
    </row>
    <row r="56" spans="1:33" ht="15" x14ac:dyDescent="0.2">
      <c r="A56" s="124"/>
      <c r="B56" s="126"/>
      <c r="C56" s="63" t="s">
        <v>33</v>
      </c>
      <c r="D56" s="64">
        <v>4</v>
      </c>
      <c r="E56" s="80">
        <v>93309.783792380898</v>
      </c>
      <c r="F56" s="81">
        <v>74065.73588299031</v>
      </c>
      <c r="G56" s="81">
        <v>65144.173835963629</v>
      </c>
      <c r="H56" s="81">
        <v>64890.188238523755</v>
      </c>
      <c r="I56" s="81">
        <v>49926.177660341535</v>
      </c>
      <c r="J56" s="81">
        <v>31109.251259796041</v>
      </c>
      <c r="K56" s="81">
        <v>24166.924835674799</v>
      </c>
      <c r="L56" s="81">
        <v>63833.414894765279</v>
      </c>
      <c r="M56" s="81">
        <v>67889.507656473404</v>
      </c>
      <c r="N56" s="81">
        <v>71370.201335264952</v>
      </c>
      <c r="O56" s="81">
        <v>73869.445023241016</v>
      </c>
      <c r="P56" s="81">
        <v>74872.761977692644</v>
      </c>
      <c r="Q56" s="81">
        <v>73968.74139225806</v>
      </c>
      <c r="R56" s="81">
        <v>71239.416194341116</v>
      </c>
      <c r="S56" s="81">
        <v>68474.342280021243</v>
      </c>
      <c r="T56" s="81">
        <v>66765.7036994511</v>
      </c>
      <c r="U56" s="81">
        <v>65654.977106008519</v>
      </c>
      <c r="V56" s="81">
        <v>61047.39516233396</v>
      </c>
      <c r="W56" s="81">
        <v>75382.189423411153</v>
      </c>
      <c r="X56" s="81">
        <v>77004.577529298942</v>
      </c>
      <c r="Y56" s="81">
        <v>72730.516699284621</v>
      </c>
      <c r="Z56" s="81">
        <v>63167.813050057885</v>
      </c>
      <c r="AA56" s="81">
        <v>49443.579772259269</v>
      </c>
      <c r="AB56" s="82">
        <v>35785.523720970617</v>
      </c>
      <c r="AC56" s="87">
        <v>6140449.3696912192</v>
      </c>
      <c r="AF56" s="1" t="s">
        <v>3</v>
      </c>
      <c r="AG56" s="1">
        <v>12</v>
      </c>
    </row>
    <row r="57" spans="1:33" ht="15" x14ac:dyDescent="0.2">
      <c r="A57" s="124"/>
      <c r="B57" s="126"/>
      <c r="C57" s="65" t="s">
        <v>34</v>
      </c>
      <c r="D57" s="66">
        <v>6</v>
      </c>
      <c r="E57" s="78">
        <v>104546.47349417894</v>
      </c>
      <c r="F57" s="78">
        <v>83645.220366578069</v>
      </c>
      <c r="G57" s="78">
        <v>70900.764226866275</v>
      </c>
      <c r="H57" s="78">
        <v>63412.733695165312</v>
      </c>
      <c r="I57" s="78">
        <v>37205.450409249912</v>
      </c>
      <c r="J57" s="78">
        <v>9416.9087742793108</v>
      </c>
      <c r="K57" s="78">
        <v>215.95084946955964</v>
      </c>
      <c r="L57" s="78">
        <v>49381.349589063713</v>
      </c>
      <c r="M57" s="78">
        <v>59954.533565900296</v>
      </c>
      <c r="N57" s="78">
        <v>66087.890427019287</v>
      </c>
      <c r="O57" s="78">
        <v>67370.014935334533</v>
      </c>
      <c r="P57" s="78">
        <v>66524.513361779114</v>
      </c>
      <c r="Q57" s="78">
        <v>65803.500346208864</v>
      </c>
      <c r="R57" s="78">
        <v>64171.809429491717</v>
      </c>
      <c r="S57" s="78">
        <v>61827.287545376959</v>
      </c>
      <c r="T57" s="78">
        <v>60107.944862588418</v>
      </c>
      <c r="U57" s="78">
        <v>59399.632920099641</v>
      </c>
      <c r="V57" s="78">
        <v>52165.487293727921</v>
      </c>
      <c r="W57" s="78">
        <v>67894.030263508568</v>
      </c>
      <c r="X57" s="78">
        <v>72659.338116268744</v>
      </c>
      <c r="Y57" s="78">
        <v>69440.419688473849</v>
      </c>
      <c r="Z57" s="78">
        <v>59512.579077743649</v>
      </c>
      <c r="AA57" s="78">
        <v>43870.014255578426</v>
      </c>
      <c r="AB57" s="79">
        <v>30652.408729497191</v>
      </c>
      <c r="AC57" s="88">
        <v>8316997.5373406895</v>
      </c>
      <c r="AF57" s="1" t="s">
        <v>2</v>
      </c>
      <c r="AG57" s="1">
        <v>12</v>
      </c>
    </row>
    <row r="58" spans="1:33" ht="15.75" thickBot="1" x14ac:dyDescent="0.25">
      <c r="A58" s="125"/>
      <c r="B58" s="128"/>
      <c r="C58" s="69" t="s">
        <v>31</v>
      </c>
      <c r="D58" s="70">
        <v>31</v>
      </c>
      <c r="E58" s="68">
        <v>2876899.7016344299</v>
      </c>
      <c r="F58" s="68">
        <v>2290044.4522752948</v>
      </c>
      <c r="G58" s="68">
        <v>2021083.9714802047</v>
      </c>
      <c r="H58" s="68">
        <v>2032914.0313453004</v>
      </c>
      <c r="I58" s="68">
        <v>1702162.2793257756</v>
      </c>
      <c r="J58" s="68">
        <v>1371651.837433015</v>
      </c>
      <c r="K58" s="68">
        <v>1096294.9552224812</v>
      </c>
      <c r="L58" s="68">
        <v>1997109.3023154514</v>
      </c>
      <c r="M58" s="68">
        <v>2179066.305027016</v>
      </c>
      <c r="N58" s="68">
        <v>2278949.0378546109</v>
      </c>
      <c r="O58" s="68">
        <v>2338060.1471285992</v>
      </c>
      <c r="P58" s="68">
        <v>2370758.6520250477</v>
      </c>
      <c r="Q58" s="68">
        <v>2343135.5341145019</v>
      </c>
      <c r="R58" s="68">
        <v>2284629.7067051553</v>
      </c>
      <c r="S58" s="68">
        <v>2275771.6026092386</v>
      </c>
      <c r="T58" s="68">
        <v>2247331.235666634</v>
      </c>
      <c r="U58" s="68">
        <v>2212779.1439247625</v>
      </c>
      <c r="V58" s="68">
        <v>2095473.5906508113</v>
      </c>
      <c r="W58" s="68">
        <v>2514604.0945327156</v>
      </c>
      <c r="X58" s="68">
        <v>2561087.0702503147</v>
      </c>
      <c r="Y58" s="68">
        <v>2401545.8521985682</v>
      </c>
      <c r="Z58" s="68">
        <v>2074804.2417693816</v>
      </c>
      <c r="AA58" s="68">
        <v>1583134.8122373996</v>
      </c>
      <c r="AB58" s="77">
        <v>1124320.8476209277</v>
      </c>
      <c r="AC58" s="87">
        <v>50273612.40534763</v>
      </c>
      <c r="AD58" s="87"/>
    </row>
    <row r="59" spans="1:33" s="5" customFormat="1" x14ac:dyDescent="0.2">
      <c r="AD59" s="101"/>
    </row>
    <row r="60" spans="1:33" s="5" customFormat="1" ht="15.75" x14ac:dyDescent="0.2">
      <c r="B60" s="15" t="s">
        <v>41</v>
      </c>
      <c r="Z60" s="6"/>
      <c r="AA60" s="6"/>
      <c r="AB60" s="6"/>
    </row>
    <row r="61" spans="1:33" s="5" customFormat="1" ht="18" x14ac:dyDescent="0.25">
      <c r="B61" s="15" t="s">
        <v>48</v>
      </c>
      <c r="W61" s="14"/>
      <c r="Z61" s="7" t="s">
        <v>55</v>
      </c>
    </row>
    <row r="62" spans="1:33" ht="18" x14ac:dyDescent="0.25">
      <c r="B62" s="73"/>
      <c r="Z62" s="74"/>
    </row>
  </sheetData>
  <mergeCells count="26">
    <mergeCell ref="D2:E2"/>
    <mergeCell ref="C9:D9"/>
    <mergeCell ref="A11:A14"/>
    <mergeCell ref="B11:B14"/>
    <mergeCell ref="A15:A18"/>
    <mergeCell ref="B15:B18"/>
    <mergeCell ref="A19:A22"/>
    <mergeCell ref="B19:B22"/>
    <mergeCell ref="A23:A26"/>
    <mergeCell ref="B23:B26"/>
    <mergeCell ref="A27:A30"/>
    <mergeCell ref="B27:B30"/>
    <mergeCell ref="A31:A34"/>
    <mergeCell ref="B31:B34"/>
    <mergeCell ref="A35:A38"/>
    <mergeCell ref="B35:B38"/>
    <mergeCell ref="A39:A42"/>
    <mergeCell ref="B39:B42"/>
    <mergeCell ref="A55:A58"/>
    <mergeCell ref="B55:B58"/>
    <mergeCell ref="A43:A46"/>
    <mergeCell ref="B43:B46"/>
    <mergeCell ref="A47:A50"/>
    <mergeCell ref="B47:B50"/>
    <mergeCell ref="A51:A54"/>
    <mergeCell ref="B51:B54"/>
  </mergeCells>
  <printOptions horizontalCentered="1" verticalCentered="1"/>
  <pageMargins left="0.39370078740157483" right="0.32" top="0.48" bottom="0.66" header="0" footer="0"/>
  <pageSetup scale="30" orientation="landscape" r:id="rId1"/>
  <headerFooter alignWithMargins="0">
    <oddHeader>&amp;C&amp;"Arial"&amp;8&amp;K000000INTERNAL&amp;1#</oddHeader>
  </headerFooter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682294-8374-44F7-9501-B8E63B1A482F}">
  <sheetPr>
    <tabColor theme="3" tint="0.39997558519241921"/>
    <pageSetUpPr fitToPage="1"/>
  </sheetPr>
  <dimension ref="A1:AG62"/>
  <sheetViews>
    <sheetView showGridLines="0" zoomScale="90" workbookViewId="0">
      <pane xSplit="4" ySplit="10" topLeftCell="Q11" activePane="bottomRight" state="frozen"/>
      <selection activeCell="M39" sqref="M39"/>
      <selection pane="topRight" activeCell="M39" sqref="M39"/>
      <selection pane="bottomLeft" activeCell="M39" sqref="M39"/>
      <selection pane="bottomRight" activeCell="M39" sqref="M39"/>
    </sheetView>
  </sheetViews>
  <sheetFormatPr baseColWidth="10" defaultColWidth="0" defaultRowHeight="12.75" x14ac:dyDescent="0.2"/>
  <cols>
    <col min="1" max="1" width="8.28515625" style="1" customWidth="1"/>
    <col min="2" max="2" width="15.5703125" style="1" customWidth="1"/>
    <col min="3" max="4" width="13.28515625" style="1" customWidth="1"/>
    <col min="5" max="5" width="14.42578125" style="1" customWidth="1"/>
    <col min="6" max="25" width="14.42578125" style="1" bestFit="1" customWidth="1"/>
    <col min="26" max="26" width="15.85546875" style="1" customWidth="1"/>
    <col min="27" max="28" width="14.42578125" style="1" bestFit="1" customWidth="1"/>
    <col min="29" max="29" width="17.7109375" style="1" customWidth="1"/>
    <col min="30" max="30" width="22.42578125" style="1" customWidth="1"/>
    <col min="31" max="31" width="3.42578125" style="1" hidden="1" customWidth="1"/>
    <col min="32" max="32" width="5.28515625" style="1" hidden="1" customWidth="1"/>
    <col min="33" max="33" width="9.85546875" style="1" hidden="1" customWidth="1"/>
    <col min="34" max="16384" width="3.42578125" style="1" hidden="1"/>
  </cols>
  <sheetData>
    <row r="1" spans="1:33" ht="15" x14ac:dyDescent="0.2">
      <c r="A1" s="91" t="s">
        <v>65</v>
      </c>
      <c r="B1" s="92"/>
      <c r="C1" s="92"/>
      <c r="D1" s="92"/>
    </row>
    <row r="2" spans="1:33" ht="15.75" x14ac:dyDescent="0.2">
      <c r="A2" s="91" t="s">
        <v>52</v>
      </c>
      <c r="B2" s="92"/>
      <c r="C2" s="92"/>
      <c r="D2" s="129"/>
      <c r="E2" s="129"/>
      <c r="F2" s="51"/>
    </row>
    <row r="3" spans="1:33" ht="15.75" x14ac:dyDescent="0.2">
      <c r="A3" s="91" t="s">
        <v>53</v>
      </c>
      <c r="B3" s="92"/>
      <c r="C3" s="92"/>
      <c r="D3" s="93" t="s">
        <v>90</v>
      </c>
      <c r="E3" s="51"/>
      <c r="F3" s="51"/>
    </row>
    <row r="4" spans="1:33" ht="15.75" x14ac:dyDescent="0.2">
      <c r="A4" s="91" t="s">
        <v>54</v>
      </c>
      <c r="B4" s="92"/>
      <c r="C4" s="92"/>
      <c r="D4" s="94"/>
      <c r="E4" s="51"/>
      <c r="F4" s="51"/>
      <c r="H4" s="53"/>
    </row>
    <row r="5" spans="1:33" ht="15.75" x14ac:dyDescent="0.2">
      <c r="A5" s="91" t="s">
        <v>56</v>
      </c>
      <c r="B5" s="92"/>
      <c r="C5" s="92"/>
      <c r="D5" s="94"/>
      <c r="E5" s="51"/>
      <c r="F5" s="51"/>
    </row>
    <row r="6" spans="1:33" ht="15.75" x14ac:dyDescent="0.2">
      <c r="A6" s="91" t="s">
        <v>28</v>
      </c>
      <c r="B6" s="92"/>
      <c r="C6" s="92"/>
      <c r="D6" s="95">
        <v>2038</v>
      </c>
      <c r="E6" s="54"/>
      <c r="F6" s="54"/>
    </row>
    <row r="7" spans="1:33" ht="15.75" x14ac:dyDescent="0.2">
      <c r="A7" s="91" t="s">
        <v>29</v>
      </c>
      <c r="B7" s="92"/>
      <c r="C7" s="92"/>
      <c r="D7" s="96" t="s">
        <v>79</v>
      </c>
      <c r="E7" s="51"/>
      <c r="F7" s="51"/>
    </row>
    <row r="8" spans="1:33" ht="13.5" customHeight="1" x14ac:dyDescent="0.25">
      <c r="A8" s="97" t="s">
        <v>57</v>
      </c>
      <c r="B8" s="92"/>
      <c r="C8" s="92"/>
      <c r="D8" s="96" t="s">
        <v>35</v>
      </c>
    </row>
    <row r="9" spans="1:33" ht="16.5" thickBot="1" x14ac:dyDescent="0.25">
      <c r="C9" s="122"/>
      <c r="D9" s="122"/>
    </row>
    <row r="10" spans="1:33" s="60" customFormat="1" ht="32.25" thickBot="1" x14ac:dyDescent="0.25">
      <c r="A10" s="3" t="s">
        <v>92</v>
      </c>
      <c r="B10" s="4" t="s">
        <v>49</v>
      </c>
      <c r="C10" s="4" t="s">
        <v>51</v>
      </c>
      <c r="D10" s="57" t="s">
        <v>50</v>
      </c>
      <c r="E10" s="58" t="s">
        <v>4</v>
      </c>
      <c r="F10" s="59" t="s">
        <v>5</v>
      </c>
      <c r="G10" s="59" t="s">
        <v>6</v>
      </c>
      <c r="H10" s="59" t="s">
        <v>7</v>
      </c>
      <c r="I10" s="59" t="s">
        <v>8</v>
      </c>
      <c r="J10" s="59" t="s">
        <v>9</v>
      </c>
      <c r="K10" s="59" t="s">
        <v>10</v>
      </c>
      <c r="L10" s="59" t="s">
        <v>11</v>
      </c>
      <c r="M10" s="59" t="s">
        <v>12</v>
      </c>
      <c r="N10" s="59" t="s">
        <v>13</v>
      </c>
      <c r="O10" s="59" t="s">
        <v>14</v>
      </c>
      <c r="P10" s="59" t="s">
        <v>15</v>
      </c>
      <c r="Q10" s="59" t="s">
        <v>16</v>
      </c>
      <c r="R10" s="59" t="s">
        <v>17</v>
      </c>
      <c r="S10" s="59" t="s">
        <v>18</v>
      </c>
      <c r="T10" s="59" t="s">
        <v>19</v>
      </c>
      <c r="U10" s="59" t="s">
        <v>20</v>
      </c>
      <c r="V10" s="59" t="s">
        <v>21</v>
      </c>
      <c r="W10" s="59" t="s">
        <v>22</v>
      </c>
      <c r="X10" s="59" t="s">
        <v>23</v>
      </c>
      <c r="Y10" s="59" t="s">
        <v>24</v>
      </c>
      <c r="Z10" s="59" t="s">
        <v>25</v>
      </c>
      <c r="AA10" s="59" t="s">
        <v>26</v>
      </c>
      <c r="AB10" s="76" t="s">
        <v>27</v>
      </c>
      <c r="AC10" s="75" t="s">
        <v>31</v>
      </c>
    </row>
    <row r="11" spans="1:33" ht="15" x14ac:dyDescent="0.2">
      <c r="A11" s="124">
        <v>50406</v>
      </c>
      <c r="B11" s="130">
        <v>46145457.017179936</v>
      </c>
      <c r="C11" s="61" t="s">
        <v>32</v>
      </c>
      <c r="D11" s="62">
        <v>19</v>
      </c>
      <c r="E11" s="83">
        <v>166688.71273470158</v>
      </c>
      <c r="F11" s="84">
        <v>43347.953872903192</v>
      </c>
      <c r="G11" s="84">
        <v>39010.168655218047</v>
      </c>
      <c r="H11" s="84">
        <v>41020.722365535155</v>
      </c>
      <c r="I11" s="84">
        <v>59770.415353642173</v>
      </c>
      <c r="J11" s="84">
        <v>62435.277250137115</v>
      </c>
      <c r="K11" s="84">
        <v>84262.244013592237</v>
      </c>
      <c r="L11" s="84">
        <v>48277.268518028686</v>
      </c>
      <c r="M11" s="84">
        <v>57599.716882613269</v>
      </c>
      <c r="N11" s="84">
        <v>62962.097287764234</v>
      </c>
      <c r="O11" s="84">
        <v>67904.291984521115</v>
      </c>
      <c r="P11" s="84">
        <v>70920.741585005802</v>
      </c>
      <c r="Q11" s="84">
        <v>69577.648230071805</v>
      </c>
      <c r="R11" s="84">
        <v>66694.24059270155</v>
      </c>
      <c r="S11" s="84">
        <v>66220.544828099693</v>
      </c>
      <c r="T11" s="84">
        <v>64498.001445793234</v>
      </c>
      <c r="U11" s="84">
        <v>62369.081183721268</v>
      </c>
      <c r="V11" s="84">
        <v>80806.236409127261</v>
      </c>
      <c r="W11" s="84">
        <v>92938.044172858907</v>
      </c>
      <c r="X11" s="84">
        <v>98107.429601963755</v>
      </c>
      <c r="Y11" s="84">
        <v>91712.534573076264</v>
      </c>
      <c r="Z11" s="84">
        <v>78114.012108641182</v>
      </c>
      <c r="AA11" s="84">
        <v>58988.478329470076</v>
      </c>
      <c r="AB11" s="85">
        <v>42182.588367566743</v>
      </c>
      <c r="AC11" s="86">
        <v>31851760.556588333</v>
      </c>
      <c r="AF11" s="1" t="s">
        <v>1</v>
      </c>
      <c r="AG11" s="1">
        <v>1</v>
      </c>
    </row>
    <row r="12" spans="1:33" ht="15" x14ac:dyDescent="0.2">
      <c r="A12" s="124"/>
      <c r="B12" s="130"/>
      <c r="C12" s="63" t="s">
        <v>33</v>
      </c>
      <c r="D12" s="64">
        <v>5</v>
      </c>
      <c r="E12" s="80">
        <v>59224.80966757008</v>
      </c>
      <c r="F12" s="81">
        <v>47022.706859265571</v>
      </c>
      <c r="G12" s="81">
        <v>41935.404983913519</v>
      </c>
      <c r="H12" s="81">
        <v>41432.23022666297</v>
      </c>
      <c r="I12" s="81">
        <v>49251.380914297224</v>
      </c>
      <c r="J12" s="81">
        <v>34387.693294173914</v>
      </c>
      <c r="K12" s="81">
        <v>50969.984117664491</v>
      </c>
      <c r="L12" s="81">
        <v>40976.088782164312</v>
      </c>
      <c r="M12" s="81">
        <v>51520.537574970171</v>
      </c>
      <c r="N12" s="81">
        <v>56874.050596896406</v>
      </c>
      <c r="O12" s="81">
        <v>60698.195962791229</v>
      </c>
      <c r="P12" s="81">
        <v>62122.748832045436</v>
      </c>
      <c r="Q12" s="81">
        <v>60434.291986188044</v>
      </c>
      <c r="R12" s="81">
        <v>56101.084502973703</v>
      </c>
      <c r="S12" s="81">
        <v>51739.16029519937</v>
      </c>
      <c r="T12" s="81">
        <v>48702.105259421973</v>
      </c>
      <c r="U12" s="81">
        <v>45326.976716809062</v>
      </c>
      <c r="V12" s="81">
        <v>65380.797602543375</v>
      </c>
      <c r="W12" s="81">
        <v>79353.023412045819</v>
      </c>
      <c r="X12" s="81">
        <v>84631.419341400266</v>
      </c>
      <c r="Y12" s="81">
        <v>80331.920846257592</v>
      </c>
      <c r="Z12" s="81">
        <v>69611.0990861959</v>
      </c>
      <c r="AA12" s="81">
        <v>55519.893561756173</v>
      </c>
      <c r="AB12" s="82">
        <v>42330.290838198227</v>
      </c>
      <c r="AC12" s="87">
        <v>6679389.4763070252</v>
      </c>
      <c r="AF12" s="1" t="s">
        <v>3</v>
      </c>
      <c r="AG12" s="1">
        <v>1</v>
      </c>
    </row>
    <row r="13" spans="1:33" ht="15" x14ac:dyDescent="0.2">
      <c r="A13" s="124"/>
      <c r="B13" s="130"/>
      <c r="C13" s="65" t="s">
        <v>34</v>
      </c>
      <c r="D13" s="66">
        <v>7</v>
      </c>
      <c r="E13" s="78">
        <v>52753.78957723458</v>
      </c>
      <c r="F13" s="78">
        <v>49963.915808124162</v>
      </c>
      <c r="G13" s="78">
        <v>41745.643720743596</v>
      </c>
      <c r="H13" s="78">
        <v>37419.075207400412</v>
      </c>
      <c r="I13" s="78">
        <v>37613.163186199286</v>
      </c>
      <c r="J13" s="78">
        <v>17433.9691711989</v>
      </c>
      <c r="K13" s="78">
        <v>23331.619693502234</v>
      </c>
      <c r="L13" s="78">
        <v>20141.273433607243</v>
      </c>
      <c r="M13" s="78">
        <v>31284.034124042842</v>
      </c>
      <c r="N13" s="78">
        <v>39679.624466419264</v>
      </c>
      <c r="O13" s="78">
        <v>44593.436492891269</v>
      </c>
      <c r="P13" s="78">
        <v>47017.894473840359</v>
      </c>
      <c r="Q13" s="78">
        <v>47602.095294460858</v>
      </c>
      <c r="R13" s="78">
        <v>45508.2229342875</v>
      </c>
      <c r="S13" s="78">
        <v>41617.100758868466</v>
      </c>
      <c r="T13" s="78">
        <v>38338.389860167663</v>
      </c>
      <c r="U13" s="78">
        <v>37008.73905612075</v>
      </c>
      <c r="V13" s="78">
        <v>56380.19867172261</v>
      </c>
      <c r="W13" s="78">
        <v>71581.13548550976</v>
      </c>
      <c r="X13" s="78">
        <v>79461.251418534899</v>
      </c>
      <c r="Y13" s="78">
        <v>76167.950258872093</v>
      </c>
      <c r="Z13" s="78">
        <v>65174.093036068247</v>
      </c>
      <c r="AA13" s="78">
        <v>49815.14787079308</v>
      </c>
      <c r="AB13" s="79">
        <v>36126.376611472791</v>
      </c>
      <c r="AC13" s="88">
        <v>7614306.9842845816</v>
      </c>
      <c r="AF13" s="1" t="s">
        <v>2</v>
      </c>
      <c r="AG13" s="1">
        <v>1</v>
      </c>
    </row>
    <row r="14" spans="1:33" ht="15.75" thickBot="1" x14ac:dyDescent="0.25">
      <c r="A14" s="125"/>
      <c r="B14" s="131"/>
      <c r="C14" s="71" t="s">
        <v>31</v>
      </c>
      <c r="D14" s="72">
        <v>31</v>
      </c>
      <c r="E14" s="68">
        <v>3832486.1173378224</v>
      </c>
      <c r="F14" s="68">
        <v>1408472.0685383577</v>
      </c>
      <c r="G14" s="68">
        <v>1243089.7354139157</v>
      </c>
      <c r="H14" s="68">
        <v>1248488.4025302858</v>
      </c>
      <c r="I14" s="68">
        <v>1645186.9385940826</v>
      </c>
      <c r="J14" s="68">
        <v>1480246.5184218669</v>
      </c>
      <c r="K14" s="68">
        <v>2019153.8947010906</v>
      </c>
      <c r="L14" s="68">
        <v>1263137.4597886174</v>
      </c>
      <c r="M14" s="68">
        <v>1570985.5475128028</v>
      </c>
      <c r="N14" s="68">
        <v>1758407.4727169373</v>
      </c>
      <c r="O14" s="68">
        <v>1905826.5829700963</v>
      </c>
      <c r="P14" s="68">
        <v>1987233.0955922198</v>
      </c>
      <c r="Q14" s="68">
        <v>1957361.4433635306</v>
      </c>
      <c r="R14" s="68">
        <v>1866253.5543162103</v>
      </c>
      <c r="S14" s="68">
        <v>1808205.8585219702</v>
      </c>
      <c r="T14" s="68">
        <v>1737341.2827883549</v>
      </c>
      <c r="U14" s="68">
        <v>1670708.5994675946</v>
      </c>
      <c r="V14" s="68">
        <v>2256883.8704881929</v>
      </c>
      <c r="W14" s="68">
        <v>2663655.9047431163</v>
      </c>
      <c r="X14" s="68">
        <v>2843427.0190740572</v>
      </c>
      <c r="Y14" s="68">
        <v>2677373.4129318418</v>
      </c>
      <c r="Z14" s="68">
        <v>2288440.3767476398</v>
      </c>
      <c r="AA14" s="68">
        <v>1747086.5911642639</v>
      </c>
      <c r="AB14" s="77">
        <v>1266005.2694550687</v>
      </c>
      <c r="AC14" s="87">
        <v>46145457.017179936</v>
      </c>
      <c r="AD14" s="87"/>
    </row>
    <row r="15" spans="1:33" ht="15" x14ac:dyDescent="0.2">
      <c r="A15" s="124">
        <v>50437</v>
      </c>
      <c r="B15" s="126">
        <v>47787675.881369494</v>
      </c>
      <c r="C15" s="61" t="s">
        <v>32</v>
      </c>
      <c r="D15" s="62">
        <v>20</v>
      </c>
      <c r="E15" s="83">
        <v>58367.200752718061</v>
      </c>
      <c r="F15" s="84">
        <v>47567.711247298714</v>
      </c>
      <c r="G15" s="84">
        <v>43858.864518937953</v>
      </c>
      <c r="H15" s="84">
        <v>47097.469144936542</v>
      </c>
      <c r="I15" s="84">
        <v>80212.574473510947</v>
      </c>
      <c r="J15" s="84">
        <v>105140.98913067681</v>
      </c>
      <c r="K15" s="84">
        <v>114980.86779083882</v>
      </c>
      <c r="L15" s="84">
        <v>61213.214416812298</v>
      </c>
      <c r="M15" s="84">
        <v>68577.806684081719</v>
      </c>
      <c r="N15" s="84">
        <v>72277.653442852825</v>
      </c>
      <c r="O15" s="84">
        <v>76985.60127804034</v>
      </c>
      <c r="P15" s="84">
        <v>79658.505779077197</v>
      </c>
      <c r="Q15" s="84">
        <v>76049.50044859355</v>
      </c>
      <c r="R15" s="84">
        <v>73637.284860333151</v>
      </c>
      <c r="S15" s="84">
        <v>74926.049814270576</v>
      </c>
      <c r="T15" s="84">
        <v>74559.266662555121</v>
      </c>
      <c r="U15" s="84">
        <v>73178.191641502504</v>
      </c>
      <c r="V15" s="84">
        <v>86942.244171777158</v>
      </c>
      <c r="W15" s="84">
        <v>98540.564998502246</v>
      </c>
      <c r="X15" s="84">
        <v>106585.99454652547</v>
      </c>
      <c r="Y15" s="84">
        <v>99739.16215427476</v>
      </c>
      <c r="Z15" s="84">
        <v>83478.868433981013</v>
      </c>
      <c r="AA15" s="84">
        <v>62223.946677829575</v>
      </c>
      <c r="AB15" s="85">
        <v>43816.114658931256</v>
      </c>
      <c r="AC15" s="86">
        <v>36192312.954577163</v>
      </c>
      <c r="AF15" s="1" t="s">
        <v>1</v>
      </c>
      <c r="AG15" s="1">
        <v>2</v>
      </c>
    </row>
    <row r="16" spans="1:33" ht="15" x14ac:dyDescent="0.2">
      <c r="A16" s="124"/>
      <c r="B16" s="126"/>
      <c r="C16" s="63" t="s">
        <v>33</v>
      </c>
      <c r="D16" s="64">
        <v>4</v>
      </c>
      <c r="E16" s="80">
        <v>69370.033114585734</v>
      </c>
      <c r="F16" s="81">
        <v>55263.215211525734</v>
      </c>
      <c r="G16" s="81">
        <v>49673.466533989304</v>
      </c>
      <c r="H16" s="81">
        <v>49304.597613524696</v>
      </c>
      <c r="I16" s="81">
        <v>60659.345895884893</v>
      </c>
      <c r="J16" s="81">
        <v>50083.401186634066</v>
      </c>
      <c r="K16" s="81">
        <v>74102.699850733683</v>
      </c>
      <c r="L16" s="81">
        <v>49722.530401335462</v>
      </c>
      <c r="M16" s="81">
        <v>62682.984023588448</v>
      </c>
      <c r="N16" s="81">
        <v>70582.484080680573</v>
      </c>
      <c r="O16" s="81">
        <v>74940.753259564764</v>
      </c>
      <c r="P16" s="81">
        <v>77557.889969988246</v>
      </c>
      <c r="Q16" s="81">
        <v>75717.149083065873</v>
      </c>
      <c r="R16" s="81">
        <v>68981.891300982315</v>
      </c>
      <c r="S16" s="81">
        <v>63086.23510111111</v>
      </c>
      <c r="T16" s="81">
        <v>59552.838568776766</v>
      </c>
      <c r="U16" s="81">
        <v>56669.166690482918</v>
      </c>
      <c r="V16" s="81">
        <v>74771.640993691821</v>
      </c>
      <c r="W16" s="81">
        <v>87912.159909828653</v>
      </c>
      <c r="X16" s="81">
        <v>95018.622192453011</v>
      </c>
      <c r="Y16" s="81">
        <v>89936.538846448442</v>
      </c>
      <c r="Z16" s="81">
        <v>77944.648073375647</v>
      </c>
      <c r="AA16" s="81">
        <v>61991.538910535222</v>
      </c>
      <c r="AB16" s="82">
        <v>46374.518054048742</v>
      </c>
      <c r="AC16" s="87">
        <v>6407601.3954673437</v>
      </c>
      <c r="AF16" s="1" t="s">
        <v>3</v>
      </c>
      <c r="AG16" s="1">
        <v>2</v>
      </c>
    </row>
    <row r="17" spans="1:33" ht="15" x14ac:dyDescent="0.2">
      <c r="A17" s="124"/>
      <c r="B17" s="126"/>
      <c r="C17" s="65" t="s">
        <v>34</v>
      </c>
      <c r="D17" s="66">
        <v>4</v>
      </c>
      <c r="E17" s="78">
        <v>68799.948502198618</v>
      </c>
      <c r="F17" s="78">
        <v>53969.547872853844</v>
      </c>
      <c r="G17" s="78">
        <v>46630.926105204147</v>
      </c>
      <c r="H17" s="78">
        <v>43434.315441304112</v>
      </c>
      <c r="I17" s="78">
        <v>44596.462802063681</v>
      </c>
      <c r="J17" s="78">
        <v>26098.243076471012</v>
      </c>
      <c r="K17" s="78">
        <v>36973.197698071286</v>
      </c>
      <c r="L17" s="78">
        <v>26754.916272711285</v>
      </c>
      <c r="M17" s="78">
        <v>39867.124951213664</v>
      </c>
      <c r="N17" s="78">
        <v>49101.227602277075</v>
      </c>
      <c r="O17" s="78">
        <v>54706.941936377472</v>
      </c>
      <c r="P17" s="78">
        <v>57286.730862480079</v>
      </c>
      <c r="Q17" s="78">
        <v>57613.751590677442</v>
      </c>
      <c r="R17" s="78">
        <v>54932.696780509657</v>
      </c>
      <c r="S17" s="78">
        <v>50251.801612758478</v>
      </c>
      <c r="T17" s="78">
        <v>46881.807146585983</v>
      </c>
      <c r="U17" s="78">
        <v>45931.793403044459</v>
      </c>
      <c r="V17" s="78">
        <v>66064.212372304333</v>
      </c>
      <c r="W17" s="78">
        <v>80308.078540264643</v>
      </c>
      <c r="X17" s="78">
        <v>92172.488827181864</v>
      </c>
      <c r="Y17" s="78">
        <v>88101.990514356978</v>
      </c>
      <c r="Z17" s="78">
        <v>74551.991393799399</v>
      </c>
      <c r="AA17" s="78">
        <v>54428.491159908081</v>
      </c>
      <c r="AB17" s="79">
        <v>37481.696366624936</v>
      </c>
      <c r="AC17" s="88">
        <v>5187761.5313249696</v>
      </c>
      <c r="AF17" s="1" t="s">
        <v>2</v>
      </c>
      <c r="AG17" s="1">
        <v>2</v>
      </c>
    </row>
    <row r="18" spans="1:33" ht="15.75" thickBot="1" x14ac:dyDescent="0.25">
      <c r="A18" s="125"/>
      <c r="B18" s="128"/>
      <c r="C18" s="69" t="s">
        <v>31</v>
      </c>
      <c r="D18" s="70">
        <v>28</v>
      </c>
      <c r="E18" s="68">
        <v>1720023.9415214986</v>
      </c>
      <c r="F18" s="68">
        <v>1388285.2772834925</v>
      </c>
      <c r="G18" s="68">
        <v>1262394.860935533</v>
      </c>
      <c r="H18" s="68">
        <v>1312905.035118046</v>
      </c>
      <c r="I18" s="68">
        <v>2025274.7242620133</v>
      </c>
      <c r="J18" s="68">
        <v>2407546.3596659568</v>
      </c>
      <c r="K18" s="68">
        <v>2743920.9460119964</v>
      </c>
      <c r="L18" s="68">
        <v>1530174.075032433</v>
      </c>
      <c r="M18" s="68">
        <v>1781756.569580843</v>
      </c>
      <c r="N18" s="68">
        <v>1924287.9155888872</v>
      </c>
      <c r="O18" s="68">
        <v>2058302.8063445757</v>
      </c>
      <c r="P18" s="68">
        <v>2132548.5989114172</v>
      </c>
      <c r="Q18" s="68">
        <v>2054313.611666844</v>
      </c>
      <c r="R18" s="68">
        <v>1968404.0495326309</v>
      </c>
      <c r="S18" s="68">
        <v>1951873.1431408899</v>
      </c>
      <c r="T18" s="68">
        <v>1916923.9161125533</v>
      </c>
      <c r="U18" s="68">
        <v>1873967.6732041596</v>
      </c>
      <c r="V18" s="68">
        <v>2302188.2968995278</v>
      </c>
      <c r="W18" s="68">
        <v>2643692.253770418</v>
      </c>
      <c r="X18" s="68">
        <v>2880484.3350090487</v>
      </c>
      <c r="Y18" s="68">
        <v>2706937.3605287168</v>
      </c>
      <c r="Z18" s="68">
        <v>2279563.9265483203</v>
      </c>
      <c r="AA18" s="68">
        <v>1710159.0538383648</v>
      </c>
      <c r="AB18" s="77">
        <v>1211747.1508613201</v>
      </c>
      <c r="AC18" s="87">
        <v>47787675.881369472</v>
      </c>
      <c r="AD18" s="87"/>
    </row>
    <row r="19" spans="1:33" ht="15" x14ac:dyDescent="0.2">
      <c r="A19" s="123">
        <v>50465</v>
      </c>
      <c r="B19" s="126">
        <v>49468290.966310821</v>
      </c>
      <c r="C19" s="61" t="s">
        <v>32</v>
      </c>
      <c r="D19" s="62">
        <v>22</v>
      </c>
      <c r="E19" s="83">
        <v>61413.940761299513</v>
      </c>
      <c r="F19" s="84">
        <v>50334.099143125757</v>
      </c>
      <c r="G19" s="84">
        <v>45646.511991488369</v>
      </c>
      <c r="H19" s="84">
        <v>47185.735861608984</v>
      </c>
      <c r="I19" s="84">
        <v>61697.182487446829</v>
      </c>
      <c r="J19" s="84">
        <v>57325.764371439458</v>
      </c>
      <c r="K19" s="84">
        <v>91525.092153596619</v>
      </c>
      <c r="L19" s="84">
        <v>58060.835279840307</v>
      </c>
      <c r="M19" s="84">
        <v>66997.161143952151</v>
      </c>
      <c r="N19" s="84">
        <v>70859.278726803706</v>
      </c>
      <c r="O19" s="84">
        <v>75070.333822261295</v>
      </c>
      <c r="P19" s="84">
        <v>78900.668251411305</v>
      </c>
      <c r="Q19" s="84">
        <v>80475.595228416802</v>
      </c>
      <c r="R19" s="84">
        <v>76629.22660597357</v>
      </c>
      <c r="S19" s="84">
        <v>74790.044870508791</v>
      </c>
      <c r="T19" s="84">
        <v>72829.127556459411</v>
      </c>
      <c r="U19" s="84">
        <v>70212.885204644248</v>
      </c>
      <c r="V19" s="84">
        <v>85758.941867179412</v>
      </c>
      <c r="W19" s="84">
        <v>93547.926352923867</v>
      </c>
      <c r="X19" s="84">
        <v>96019.739801126241</v>
      </c>
      <c r="Y19" s="84">
        <v>89216.769226622055</v>
      </c>
      <c r="Z19" s="84">
        <v>76784.370824298065</v>
      </c>
      <c r="AA19" s="84">
        <v>61128.38597617601</v>
      </c>
      <c r="AB19" s="85">
        <v>45633.962118382617</v>
      </c>
      <c r="AC19" s="86">
        <v>37136958.75179369</v>
      </c>
      <c r="AF19" s="1" t="s">
        <v>1</v>
      </c>
      <c r="AG19" s="1">
        <v>3</v>
      </c>
    </row>
    <row r="20" spans="1:33" ht="15" x14ac:dyDescent="0.2">
      <c r="A20" s="124"/>
      <c r="B20" s="126"/>
      <c r="C20" s="63" t="s">
        <v>33</v>
      </c>
      <c r="D20" s="64">
        <v>4</v>
      </c>
      <c r="E20" s="80">
        <v>68898.20466217013</v>
      </c>
      <c r="F20" s="81">
        <v>55697.46342213163</v>
      </c>
      <c r="G20" s="81">
        <v>49174.620797701005</v>
      </c>
      <c r="H20" s="81">
        <v>49019.75738608143</v>
      </c>
      <c r="I20" s="81">
        <v>57882.919847830184</v>
      </c>
      <c r="J20" s="81">
        <v>42694.097840394257</v>
      </c>
      <c r="K20" s="81">
        <v>63976.3297468163</v>
      </c>
      <c r="L20" s="81">
        <v>44033.998631057082</v>
      </c>
      <c r="M20" s="81">
        <v>56459.177047389414</v>
      </c>
      <c r="N20" s="81">
        <v>64426.234635414359</v>
      </c>
      <c r="O20" s="81">
        <v>70659.69875730823</v>
      </c>
      <c r="P20" s="81">
        <v>74310.666782439395</v>
      </c>
      <c r="Q20" s="81">
        <v>74398.649563791711</v>
      </c>
      <c r="R20" s="81">
        <v>69937.524174528124</v>
      </c>
      <c r="S20" s="81">
        <v>64178.038445067024</v>
      </c>
      <c r="T20" s="81">
        <v>59916.402629622738</v>
      </c>
      <c r="U20" s="81">
        <v>56647.088854279449</v>
      </c>
      <c r="V20" s="81">
        <v>74334.938780173412</v>
      </c>
      <c r="W20" s="81">
        <v>82569.941853199911</v>
      </c>
      <c r="X20" s="81">
        <v>85301.722956516853</v>
      </c>
      <c r="Y20" s="81">
        <v>79854.08156976389</v>
      </c>
      <c r="Z20" s="81">
        <v>70011.210891460825</v>
      </c>
      <c r="AA20" s="81">
        <v>57996.745824024219</v>
      </c>
      <c r="AB20" s="82">
        <v>45471.613012795991</v>
      </c>
      <c r="AC20" s="87">
        <v>6071404.5124478294</v>
      </c>
      <c r="AF20" s="1" t="s">
        <v>3</v>
      </c>
      <c r="AG20" s="1">
        <v>3</v>
      </c>
    </row>
    <row r="21" spans="1:33" ht="15" x14ac:dyDescent="0.2">
      <c r="A21" s="124"/>
      <c r="B21" s="126"/>
      <c r="C21" s="65" t="s">
        <v>34</v>
      </c>
      <c r="D21" s="66">
        <v>5</v>
      </c>
      <c r="E21" s="78">
        <v>64523.439718044494</v>
      </c>
      <c r="F21" s="78">
        <v>51599.739900588058</v>
      </c>
      <c r="G21" s="78">
        <v>44265.876002657533</v>
      </c>
      <c r="H21" s="78">
        <v>40864.557724553182</v>
      </c>
      <c r="I21" s="78">
        <v>42899.525831915984</v>
      </c>
      <c r="J21" s="78">
        <v>22885.41443344915</v>
      </c>
      <c r="K21" s="78">
        <v>32253.470840366936</v>
      </c>
      <c r="L21" s="78">
        <v>24371.565382133507</v>
      </c>
      <c r="M21" s="78">
        <v>36990.559320047811</v>
      </c>
      <c r="N21" s="78">
        <v>46972.962093653405</v>
      </c>
      <c r="O21" s="78">
        <v>54360.650102974818</v>
      </c>
      <c r="P21" s="78">
        <v>58729.45945469883</v>
      </c>
      <c r="Q21" s="78">
        <v>60486.244326962274</v>
      </c>
      <c r="R21" s="78">
        <v>58115.017203218435</v>
      </c>
      <c r="S21" s="78">
        <v>52976.039868922941</v>
      </c>
      <c r="T21" s="78">
        <v>48947.494521406872</v>
      </c>
      <c r="U21" s="78">
        <v>47261.146142464393</v>
      </c>
      <c r="V21" s="78">
        <v>66399.68979274742</v>
      </c>
      <c r="W21" s="78">
        <v>76664.596084342455</v>
      </c>
      <c r="X21" s="78">
        <v>81629.470084967747</v>
      </c>
      <c r="Y21" s="78">
        <v>77570.335499712426</v>
      </c>
      <c r="Z21" s="78">
        <v>67081.044817052214</v>
      </c>
      <c r="AA21" s="78">
        <v>53645.101936009007</v>
      </c>
      <c r="AB21" s="79">
        <v>40492.139330974962</v>
      </c>
      <c r="AC21" s="88">
        <v>6259927.7020693244</v>
      </c>
      <c r="AF21" s="1" t="s">
        <v>2</v>
      </c>
      <c r="AG21" s="1">
        <v>3</v>
      </c>
    </row>
    <row r="22" spans="1:33" ht="15.75" thickBot="1" x14ac:dyDescent="0.25">
      <c r="A22" s="125"/>
      <c r="B22" s="128"/>
      <c r="C22" s="69" t="s">
        <v>31</v>
      </c>
      <c r="D22" s="70">
        <v>31</v>
      </c>
      <c r="E22" s="68">
        <v>1949316.7139874923</v>
      </c>
      <c r="F22" s="68">
        <v>1588138.7343402333</v>
      </c>
      <c r="G22" s="68">
        <v>1422251.1270168358</v>
      </c>
      <c r="H22" s="68">
        <v>1438488.0071224892</v>
      </c>
      <c r="I22" s="68">
        <v>1803367.3232747309</v>
      </c>
      <c r="J22" s="68">
        <v>1546370.2797004906</v>
      </c>
      <c r="K22" s="68">
        <v>2430724.7005682252</v>
      </c>
      <c r="L22" s="68">
        <v>1575332.1975913828</v>
      </c>
      <c r="M22" s="68">
        <v>1884727.0499567443</v>
      </c>
      <c r="N22" s="68">
        <v>2051473.8809996061</v>
      </c>
      <c r="O22" s="68">
        <v>2205989.3896338558</v>
      </c>
      <c r="P22" s="68">
        <v>2326704.6659343005</v>
      </c>
      <c r="Q22" s="68">
        <v>2370488.9149151477</v>
      </c>
      <c r="R22" s="68">
        <v>2256168.1680456232</v>
      </c>
      <c r="S22" s="68">
        <v>2166973.340276076</v>
      </c>
      <c r="T22" s="68">
        <v>2086643.8893676321</v>
      </c>
      <c r="U22" s="68">
        <v>2007577.5606316132</v>
      </c>
      <c r="V22" s="68">
        <v>2516034.9251623778</v>
      </c>
      <c r="W22" s="68">
        <v>2771657.1275988366</v>
      </c>
      <c r="X22" s="68">
        <v>2861788.5178756835</v>
      </c>
      <c r="Y22" s="68">
        <v>2670036.9267633031</v>
      </c>
      <c r="Z22" s="68">
        <v>2304706.2257856615</v>
      </c>
      <c r="AA22" s="68">
        <v>1845036.9844520141</v>
      </c>
      <c r="AB22" s="77">
        <v>1388294.3153104763</v>
      </c>
      <c r="AC22" s="87">
        <v>49468290.966310844</v>
      </c>
      <c r="AD22" s="87"/>
    </row>
    <row r="23" spans="1:33" ht="15" x14ac:dyDescent="0.2">
      <c r="A23" s="123">
        <v>50496</v>
      </c>
      <c r="B23" s="126">
        <v>46888255.899151929</v>
      </c>
      <c r="C23" s="61" t="s">
        <v>32</v>
      </c>
      <c r="D23" s="62">
        <v>20</v>
      </c>
      <c r="E23" s="83">
        <v>46487.972179562792</v>
      </c>
      <c r="F23" s="84">
        <v>34913.408720411964</v>
      </c>
      <c r="G23" s="84">
        <v>30553.391310093466</v>
      </c>
      <c r="H23" s="84">
        <v>31606.374862129389</v>
      </c>
      <c r="I23" s="84">
        <v>58111.316859831444</v>
      </c>
      <c r="J23" s="84">
        <v>87638.973518085259</v>
      </c>
      <c r="K23" s="84">
        <v>106123.39888161133</v>
      </c>
      <c r="L23" s="84">
        <v>57227.218106538341</v>
      </c>
      <c r="M23" s="84">
        <v>66201.602819278836</v>
      </c>
      <c r="N23" s="84">
        <v>71638.686316150415</v>
      </c>
      <c r="O23" s="84">
        <v>76242.296028829805</v>
      </c>
      <c r="P23" s="84">
        <v>79179.838558383286</v>
      </c>
      <c r="Q23" s="84">
        <v>75238.780958019663</v>
      </c>
      <c r="R23" s="84">
        <v>72690.519204079072</v>
      </c>
      <c r="S23" s="84">
        <v>73249.290820498267</v>
      </c>
      <c r="T23" s="84">
        <v>73753.413451307613</v>
      </c>
      <c r="U23" s="84">
        <v>73814.221199609136</v>
      </c>
      <c r="V23" s="84">
        <v>92367.665575534862</v>
      </c>
      <c r="W23" s="84">
        <v>108591.32521185752</v>
      </c>
      <c r="X23" s="84">
        <v>113955.1945919079</v>
      </c>
      <c r="Y23" s="84">
        <v>105044.03602087655</v>
      </c>
      <c r="Z23" s="84">
        <v>87400.945544390095</v>
      </c>
      <c r="AA23" s="84">
        <v>62662.230371279649</v>
      </c>
      <c r="AB23" s="85">
        <v>41378.739373801349</v>
      </c>
      <c r="AC23" s="86">
        <v>34521416.809681349</v>
      </c>
      <c r="AF23" s="1" t="s">
        <v>1</v>
      </c>
      <c r="AG23" s="1">
        <v>4</v>
      </c>
    </row>
    <row r="24" spans="1:33" ht="15" x14ac:dyDescent="0.2">
      <c r="A24" s="124"/>
      <c r="B24" s="126"/>
      <c r="C24" s="63" t="s">
        <v>33</v>
      </c>
      <c r="D24" s="64">
        <v>4</v>
      </c>
      <c r="E24" s="80">
        <v>51438.751489559378</v>
      </c>
      <c r="F24" s="81">
        <v>38465.833583147738</v>
      </c>
      <c r="G24" s="81">
        <v>31726.534197184279</v>
      </c>
      <c r="H24" s="81">
        <v>30529.331438890975</v>
      </c>
      <c r="I24" s="81">
        <v>40073.251716052575</v>
      </c>
      <c r="J24" s="81">
        <v>30053.601580838178</v>
      </c>
      <c r="K24" s="81">
        <v>55248.284993133529</v>
      </c>
      <c r="L24" s="81">
        <v>48542.046569726925</v>
      </c>
      <c r="M24" s="81">
        <v>57692.757801574451</v>
      </c>
      <c r="N24" s="81">
        <v>64003.939234553967</v>
      </c>
      <c r="O24" s="81">
        <v>68963.893524250889</v>
      </c>
      <c r="P24" s="81">
        <v>72878.709586526544</v>
      </c>
      <c r="Q24" s="81">
        <v>72017.20777159046</v>
      </c>
      <c r="R24" s="81">
        <v>65829.737367491645</v>
      </c>
      <c r="S24" s="81">
        <v>59404.92450825392</v>
      </c>
      <c r="T24" s="81">
        <v>55773.459231028042</v>
      </c>
      <c r="U24" s="81">
        <v>53222.045237922241</v>
      </c>
      <c r="V24" s="81">
        <v>73789.802601169125</v>
      </c>
      <c r="W24" s="81">
        <v>93002.053494241161</v>
      </c>
      <c r="X24" s="81">
        <v>98367.506666383997</v>
      </c>
      <c r="Y24" s="81">
        <v>91586.447115834031</v>
      </c>
      <c r="Z24" s="81">
        <v>78615.047216049352</v>
      </c>
      <c r="AA24" s="81">
        <v>60250.230946141492</v>
      </c>
      <c r="AB24" s="82">
        <v>43677.188018695299</v>
      </c>
      <c r="AC24" s="87">
        <v>5740610.3435609601</v>
      </c>
      <c r="AF24" s="1" t="s">
        <v>3</v>
      </c>
      <c r="AG24" s="1">
        <v>4</v>
      </c>
    </row>
    <row r="25" spans="1:33" ht="15" x14ac:dyDescent="0.2">
      <c r="A25" s="124"/>
      <c r="B25" s="126"/>
      <c r="C25" s="65" t="s">
        <v>34</v>
      </c>
      <c r="D25" s="66">
        <v>6</v>
      </c>
      <c r="E25" s="78">
        <v>54766.825694566316</v>
      </c>
      <c r="F25" s="78">
        <v>38783.75639503733</v>
      </c>
      <c r="G25" s="78">
        <v>30829.295595807631</v>
      </c>
      <c r="H25" s="78">
        <v>27975.078829596063</v>
      </c>
      <c r="I25" s="78">
        <v>30982.524992781673</v>
      </c>
      <c r="J25" s="78">
        <v>14044.093359035853</v>
      </c>
      <c r="K25" s="78">
        <v>24020.379607535055</v>
      </c>
      <c r="L25" s="78">
        <v>21769.991342216934</v>
      </c>
      <c r="M25" s="78">
        <v>32770.057564847295</v>
      </c>
      <c r="N25" s="78">
        <v>41195.726692355398</v>
      </c>
      <c r="O25" s="78">
        <v>46968.514401532855</v>
      </c>
      <c r="P25" s="78">
        <v>50577.530900884172</v>
      </c>
      <c r="Q25" s="78">
        <v>51130.216365522589</v>
      </c>
      <c r="R25" s="78">
        <v>48287.139753594252</v>
      </c>
      <c r="S25" s="78">
        <v>43178.198665652948</v>
      </c>
      <c r="T25" s="78">
        <v>39497.43346851664</v>
      </c>
      <c r="U25" s="78">
        <v>37692.225231041375</v>
      </c>
      <c r="V25" s="78">
        <v>57786.825447972406</v>
      </c>
      <c r="W25" s="78">
        <v>80111.244305858039</v>
      </c>
      <c r="X25" s="78">
        <v>90832.063460496633</v>
      </c>
      <c r="Y25" s="78">
        <v>86134.212437583585</v>
      </c>
      <c r="Z25" s="78">
        <v>70817.846601002268</v>
      </c>
      <c r="AA25" s="78">
        <v>50348.755505213398</v>
      </c>
      <c r="AB25" s="79">
        <v>33871.521032950688</v>
      </c>
      <c r="AC25" s="88">
        <v>6626228.7459096089</v>
      </c>
      <c r="AF25" s="1" t="s">
        <v>2</v>
      </c>
      <c r="AG25" s="1">
        <v>4</v>
      </c>
    </row>
    <row r="26" spans="1:33" ht="15.75" thickBot="1" x14ac:dyDescent="0.25">
      <c r="A26" s="125"/>
      <c r="B26" s="128"/>
      <c r="C26" s="69" t="s">
        <v>31</v>
      </c>
      <c r="D26" s="70">
        <v>30</v>
      </c>
      <c r="E26" s="68">
        <v>1464115.4037168913</v>
      </c>
      <c r="F26" s="68">
        <v>1084834.0471110542</v>
      </c>
      <c r="G26" s="68">
        <v>922949.73656545219</v>
      </c>
      <c r="H26" s="68">
        <v>922095.29597572796</v>
      </c>
      <c r="I26" s="68">
        <v>1508414.4940175293</v>
      </c>
      <c r="J26" s="68">
        <v>1957258.436839273</v>
      </c>
      <c r="K26" s="68">
        <v>2487583.3952499707</v>
      </c>
      <c r="L26" s="68">
        <v>1469332.4964629759</v>
      </c>
      <c r="M26" s="68">
        <v>1751423.4329809581</v>
      </c>
      <c r="N26" s="68">
        <v>1935963.8434153565</v>
      </c>
      <c r="O26" s="68">
        <v>2082512.5810827969</v>
      </c>
      <c r="P26" s="68">
        <v>2178576.7949190768</v>
      </c>
      <c r="Q26" s="68">
        <v>2099625.7484398903</v>
      </c>
      <c r="R26" s="68">
        <v>2006852.1720731135</v>
      </c>
      <c r="S26" s="68">
        <v>1961674.7064368986</v>
      </c>
      <c r="T26" s="68">
        <v>1935146.7067613644</v>
      </c>
      <c r="U26" s="68">
        <v>1915325.9563301196</v>
      </c>
      <c r="V26" s="68">
        <v>2489233.4746032082</v>
      </c>
      <c r="W26" s="68">
        <v>3024502.1840492636</v>
      </c>
      <c r="X26" s="68">
        <v>3217566.2992666741</v>
      </c>
      <c r="Y26" s="68">
        <v>2984031.7835063688</v>
      </c>
      <c r="Z26" s="68">
        <v>2487386.179358013</v>
      </c>
      <c r="AA26" s="68">
        <v>1796338.0642414393</v>
      </c>
      <c r="AB26" s="77">
        <v>1205512.6657485124</v>
      </c>
      <c r="AC26" s="87">
        <v>46888255.899151914</v>
      </c>
      <c r="AD26" s="87"/>
    </row>
    <row r="27" spans="1:33" ht="15" x14ac:dyDescent="0.2">
      <c r="A27" s="123">
        <v>50526</v>
      </c>
      <c r="B27" s="126">
        <v>47132250.923214979</v>
      </c>
      <c r="C27" s="61" t="s">
        <v>32</v>
      </c>
      <c r="D27" s="62">
        <v>21</v>
      </c>
      <c r="E27" s="83">
        <v>43802.648779304451</v>
      </c>
      <c r="F27" s="84">
        <v>31771.519210380251</v>
      </c>
      <c r="G27" s="84">
        <v>27346.279948151398</v>
      </c>
      <c r="H27" s="84">
        <v>28426.139874410961</v>
      </c>
      <c r="I27" s="84">
        <v>54809.489289766352</v>
      </c>
      <c r="J27" s="84">
        <v>86723.566077511146</v>
      </c>
      <c r="K27" s="84">
        <v>105000.06322266186</v>
      </c>
      <c r="L27" s="84">
        <v>51533.72406543402</v>
      </c>
      <c r="M27" s="84">
        <v>59266.016515168449</v>
      </c>
      <c r="N27" s="84">
        <v>64435.296549641134</v>
      </c>
      <c r="O27" s="84">
        <v>68990.90068095093</v>
      </c>
      <c r="P27" s="84">
        <v>71886.794130883805</v>
      </c>
      <c r="Q27" s="84">
        <v>68433.916499755578</v>
      </c>
      <c r="R27" s="84">
        <v>65816.641251187393</v>
      </c>
      <c r="S27" s="84">
        <v>66526.051925923181</v>
      </c>
      <c r="T27" s="84">
        <v>66297.993208998407</v>
      </c>
      <c r="U27" s="84">
        <v>66169.591262868969</v>
      </c>
      <c r="V27" s="84">
        <v>88399.081058933705</v>
      </c>
      <c r="W27" s="84">
        <v>105700.78086375236</v>
      </c>
      <c r="X27" s="84">
        <v>112378.68699794306</v>
      </c>
      <c r="Y27" s="84">
        <v>103851.48286874994</v>
      </c>
      <c r="Z27" s="84">
        <v>86466.83471245777</v>
      </c>
      <c r="AA27" s="84">
        <v>62133.805512501232</v>
      </c>
      <c r="AB27" s="85">
        <v>39667.698920544688</v>
      </c>
      <c r="AC27" s="86">
        <v>34142535.071985506</v>
      </c>
      <c r="AF27" s="1" t="s">
        <v>1</v>
      </c>
      <c r="AG27" s="1">
        <v>5</v>
      </c>
    </row>
    <row r="28" spans="1:33" ht="15" x14ac:dyDescent="0.2">
      <c r="A28" s="124"/>
      <c r="B28" s="126"/>
      <c r="C28" s="63" t="s">
        <v>33</v>
      </c>
      <c r="D28" s="64">
        <v>4</v>
      </c>
      <c r="E28" s="80">
        <v>54800.889293085173</v>
      </c>
      <c r="F28" s="81">
        <v>39134.588118392945</v>
      </c>
      <c r="G28" s="81">
        <v>32944.073687248907</v>
      </c>
      <c r="H28" s="81">
        <v>31313.632096657751</v>
      </c>
      <c r="I28" s="81">
        <v>42436.800713496195</v>
      </c>
      <c r="J28" s="81">
        <v>33006.599307645469</v>
      </c>
      <c r="K28" s="81">
        <v>61392.707028567303</v>
      </c>
      <c r="L28" s="81">
        <v>40278.705261058938</v>
      </c>
      <c r="M28" s="81">
        <v>53453.985283978313</v>
      </c>
      <c r="N28" s="81">
        <v>62127.665819195267</v>
      </c>
      <c r="O28" s="81">
        <v>66325.577404636497</v>
      </c>
      <c r="P28" s="81">
        <v>69183.490892334652</v>
      </c>
      <c r="Q28" s="81">
        <v>67932.780236539402</v>
      </c>
      <c r="R28" s="81">
        <v>61828.124371851678</v>
      </c>
      <c r="S28" s="81">
        <v>55440.796087301191</v>
      </c>
      <c r="T28" s="81">
        <v>51360.772645703648</v>
      </c>
      <c r="U28" s="81">
        <v>48544.080191679139</v>
      </c>
      <c r="V28" s="81">
        <v>71177.184108116518</v>
      </c>
      <c r="W28" s="81">
        <v>90675.647469434596</v>
      </c>
      <c r="X28" s="81">
        <v>97525.637481986967</v>
      </c>
      <c r="Y28" s="81">
        <v>91308.338284900528</v>
      </c>
      <c r="Z28" s="81">
        <v>78747.439365101964</v>
      </c>
      <c r="AA28" s="81">
        <v>60424.104705400539</v>
      </c>
      <c r="AB28" s="82">
        <v>43366.958128434708</v>
      </c>
      <c r="AC28" s="87">
        <v>5618922.3119309926</v>
      </c>
      <c r="AF28" s="1" t="s">
        <v>3</v>
      </c>
      <c r="AG28" s="1">
        <v>5</v>
      </c>
    </row>
    <row r="29" spans="1:33" ht="15" x14ac:dyDescent="0.2">
      <c r="A29" s="124"/>
      <c r="B29" s="126"/>
      <c r="C29" s="65" t="s">
        <v>34</v>
      </c>
      <c r="D29" s="66">
        <v>6</v>
      </c>
      <c r="E29" s="78">
        <v>57969.707422807813</v>
      </c>
      <c r="F29" s="78">
        <v>42534.2183519385</v>
      </c>
      <c r="G29" s="78">
        <v>34888.833109369814</v>
      </c>
      <c r="H29" s="78">
        <v>32446.703871912167</v>
      </c>
      <c r="I29" s="78">
        <v>39217.173909775986</v>
      </c>
      <c r="J29" s="78">
        <v>28553.36053097343</v>
      </c>
      <c r="K29" s="78">
        <v>45103.196999157502</v>
      </c>
      <c r="L29" s="78">
        <v>31747.623590642921</v>
      </c>
      <c r="M29" s="78">
        <v>35143.168789507086</v>
      </c>
      <c r="N29" s="78">
        <v>43472.198869129876</v>
      </c>
      <c r="O29" s="78">
        <v>48446.83019803794</v>
      </c>
      <c r="P29" s="78">
        <v>50780.748740857183</v>
      </c>
      <c r="Q29" s="78">
        <v>50732.884179899746</v>
      </c>
      <c r="R29" s="78">
        <v>47923.150779850192</v>
      </c>
      <c r="S29" s="78">
        <v>42773.357295542977</v>
      </c>
      <c r="T29" s="78">
        <v>39743.61527077885</v>
      </c>
      <c r="U29" s="78">
        <v>38987.914416611202</v>
      </c>
      <c r="V29" s="78">
        <v>68360.59213007809</v>
      </c>
      <c r="W29" s="78">
        <v>87916.107919421076</v>
      </c>
      <c r="X29" s="78">
        <v>97870.886420268798</v>
      </c>
      <c r="Y29" s="78">
        <v>93391.363439425026</v>
      </c>
      <c r="Z29" s="78">
        <v>77854.516626263779</v>
      </c>
      <c r="AA29" s="78">
        <v>55329.455266069657</v>
      </c>
      <c r="AB29" s="79">
        <v>37277.981754761466</v>
      </c>
      <c r="AC29" s="88">
        <v>7370793.5392984869</v>
      </c>
      <c r="AF29" s="1" t="s">
        <v>2</v>
      </c>
      <c r="AG29" s="1">
        <v>5</v>
      </c>
    </row>
    <row r="30" spans="1:33" ht="15.75" thickBot="1" x14ac:dyDescent="0.25">
      <c r="A30" s="125"/>
      <c r="B30" s="128"/>
      <c r="C30" s="69" t="s">
        <v>31</v>
      </c>
      <c r="D30" s="70">
        <v>31</v>
      </c>
      <c r="E30" s="68">
        <v>1486877.426074581</v>
      </c>
      <c r="F30" s="68">
        <v>1078945.566003188</v>
      </c>
      <c r="G30" s="68">
        <v>915381.17231639381</v>
      </c>
      <c r="H30" s="68">
        <v>916883.68898073421</v>
      </c>
      <c r="I30" s="68">
        <v>1556049.5213977341</v>
      </c>
      <c r="J30" s="68">
        <v>2124541.4480441567</v>
      </c>
      <c r="K30" s="68">
        <v>2721191.3377851136</v>
      </c>
      <c r="L30" s="68">
        <v>1433808.7679622078</v>
      </c>
      <c r="M30" s="68">
        <v>1669261.3006914931</v>
      </c>
      <c r="N30" s="68">
        <v>1862485.0840340243</v>
      </c>
      <c r="O30" s="68">
        <v>2004792.2051067431</v>
      </c>
      <c r="P30" s="68">
        <v>2091041.1327630416</v>
      </c>
      <c r="Q30" s="68">
        <v>2013240.6725204231</v>
      </c>
      <c r="R30" s="68">
        <v>1917000.8684414432</v>
      </c>
      <c r="S30" s="68">
        <v>1875450.4185668491</v>
      </c>
      <c r="T30" s="68">
        <v>1836162.6395964541</v>
      </c>
      <c r="U30" s="68">
        <v>1817665.2237866321</v>
      </c>
      <c r="V30" s="68">
        <v>2551252.9914505426</v>
      </c>
      <c r="W30" s="68">
        <v>3109915.6355330646</v>
      </c>
      <c r="X30" s="68">
        <v>3337280.2954063653</v>
      </c>
      <c r="Y30" s="68">
        <v>3106462.6740199011</v>
      </c>
      <c r="Z30" s="68">
        <v>2597920.3861796036</v>
      </c>
      <c r="AA30" s="68">
        <v>1878483.0661805461</v>
      </c>
      <c r="AB30" s="77">
        <v>1230157.4003737459</v>
      </c>
      <c r="AC30" s="87">
        <v>47132250.923214987</v>
      </c>
      <c r="AD30" s="87"/>
    </row>
    <row r="31" spans="1:33" ht="15" x14ac:dyDescent="0.2">
      <c r="A31" s="123">
        <v>50557</v>
      </c>
      <c r="B31" s="126">
        <v>46100712.122095481</v>
      </c>
      <c r="C31" s="61" t="s">
        <v>32</v>
      </c>
      <c r="D31" s="62">
        <v>20</v>
      </c>
      <c r="E31" s="83">
        <v>46992.926181201656</v>
      </c>
      <c r="F31" s="84">
        <v>33765.367767842909</v>
      </c>
      <c r="G31" s="84">
        <v>28782.299304306682</v>
      </c>
      <c r="H31" s="84">
        <v>29854.014835320595</v>
      </c>
      <c r="I31" s="84">
        <v>52462.835385353494</v>
      </c>
      <c r="J31" s="84">
        <v>73940.888038943289</v>
      </c>
      <c r="K31" s="84">
        <v>99424.535607077152</v>
      </c>
      <c r="L31" s="84">
        <v>55021.210605004395</v>
      </c>
      <c r="M31" s="84">
        <v>64982.663296919287</v>
      </c>
      <c r="N31" s="84">
        <v>70922.471927407139</v>
      </c>
      <c r="O31" s="84">
        <v>75506.003094289728</v>
      </c>
      <c r="P31" s="84">
        <v>78806.362484301644</v>
      </c>
      <c r="Q31" s="84">
        <v>75876.571693863429</v>
      </c>
      <c r="R31" s="84">
        <v>72640.588693678365</v>
      </c>
      <c r="S31" s="84">
        <v>72636.33222947568</v>
      </c>
      <c r="T31" s="84">
        <v>71913.074579212436</v>
      </c>
      <c r="U31" s="84">
        <v>70678.20796387161</v>
      </c>
      <c r="V31" s="84">
        <v>88339.005720891349</v>
      </c>
      <c r="W31" s="84">
        <v>103626.45862001608</v>
      </c>
      <c r="X31" s="84">
        <v>112171.51518717282</v>
      </c>
      <c r="Y31" s="84">
        <v>104555.19924926604</v>
      </c>
      <c r="Z31" s="84">
        <v>88031.631262798852</v>
      </c>
      <c r="AA31" s="84">
        <v>65728.809229984006</v>
      </c>
      <c r="AB31" s="85">
        <v>43933.842226910601</v>
      </c>
      <c r="AC31" s="86">
        <v>33611856.303702183</v>
      </c>
      <c r="AF31" s="1" t="s">
        <v>1</v>
      </c>
      <c r="AG31" s="1">
        <v>6</v>
      </c>
    </row>
    <row r="32" spans="1:33" ht="15" x14ac:dyDescent="0.2">
      <c r="A32" s="124"/>
      <c r="B32" s="126"/>
      <c r="C32" s="63" t="s">
        <v>33</v>
      </c>
      <c r="D32" s="64">
        <v>4</v>
      </c>
      <c r="E32" s="80">
        <v>57352.89995993179</v>
      </c>
      <c r="F32" s="81">
        <v>40952.755726351628</v>
      </c>
      <c r="G32" s="81">
        <v>33958.337493810395</v>
      </c>
      <c r="H32" s="81">
        <v>32643.460410364685</v>
      </c>
      <c r="I32" s="81">
        <v>43745.37433782711</v>
      </c>
      <c r="J32" s="81">
        <v>33887.038301709588</v>
      </c>
      <c r="K32" s="81">
        <v>59545.613508155118</v>
      </c>
      <c r="L32" s="81">
        <v>43149.068217892302</v>
      </c>
      <c r="M32" s="81">
        <v>56677.116507808329</v>
      </c>
      <c r="N32" s="81">
        <v>65466.130054259826</v>
      </c>
      <c r="O32" s="81">
        <v>70813.027222349585</v>
      </c>
      <c r="P32" s="81">
        <v>73426.280216885687</v>
      </c>
      <c r="Q32" s="81">
        <v>72070.8621463741</v>
      </c>
      <c r="R32" s="81">
        <v>66363.685967667945</v>
      </c>
      <c r="S32" s="81">
        <v>59201.263945892111</v>
      </c>
      <c r="T32" s="81">
        <v>54992.439381307471</v>
      </c>
      <c r="U32" s="81">
        <v>52266.970354525554</v>
      </c>
      <c r="V32" s="81">
        <v>71369.65223983764</v>
      </c>
      <c r="W32" s="81">
        <v>89083.975980069255</v>
      </c>
      <c r="X32" s="81">
        <v>96934.835800819288</v>
      </c>
      <c r="Y32" s="81">
        <v>90855.566024049578</v>
      </c>
      <c r="Z32" s="81">
        <v>79570.655996268979</v>
      </c>
      <c r="AA32" s="81">
        <v>60888.05223172751</v>
      </c>
      <c r="AB32" s="82">
        <v>43880.184305675713</v>
      </c>
      <c r="AC32" s="87">
        <v>5796380.9853262454</v>
      </c>
      <c r="AF32" s="1" t="s">
        <v>3</v>
      </c>
      <c r="AG32" s="1">
        <v>6</v>
      </c>
    </row>
    <row r="33" spans="1:33" ht="15" x14ac:dyDescent="0.2">
      <c r="A33" s="124"/>
      <c r="B33" s="126"/>
      <c r="C33" s="65" t="s">
        <v>34</v>
      </c>
      <c r="D33" s="66">
        <v>6</v>
      </c>
      <c r="E33" s="78">
        <v>54126.064230200704</v>
      </c>
      <c r="F33" s="78">
        <v>38715.087443221339</v>
      </c>
      <c r="G33" s="78">
        <v>31067.55749829438</v>
      </c>
      <c r="H33" s="78">
        <v>27571.429072811989</v>
      </c>
      <c r="I33" s="78">
        <v>30114.430351818126</v>
      </c>
      <c r="J33" s="78">
        <v>11145.340042563241</v>
      </c>
      <c r="K33" s="78">
        <v>23347.910485041444</v>
      </c>
      <c r="L33" s="78">
        <v>19780.883548716574</v>
      </c>
      <c r="M33" s="78">
        <v>32915.548159480844</v>
      </c>
      <c r="N33" s="78">
        <v>43602.140726405487</v>
      </c>
      <c r="O33" s="78">
        <v>50053.132707749784</v>
      </c>
      <c r="P33" s="78">
        <v>53784.511076539711</v>
      </c>
      <c r="Q33" s="78">
        <v>53698.716997248528</v>
      </c>
      <c r="R33" s="78">
        <v>49875.983801711169</v>
      </c>
      <c r="S33" s="78">
        <v>43581.582038909743</v>
      </c>
      <c r="T33" s="78">
        <v>39953.676289853691</v>
      </c>
      <c r="U33" s="78">
        <v>37729.455496010363</v>
      </c>
      <c r="V33" s="78">
        <v>59085.866846077013</v>
      </c>
      <c r="W33" s="78">
        <v>77758.881381525251</v>
      </c>
      <c r="X33" s="78">
        <v>90951.5625908285</v>
      </c>
      <c r="Y33" s="78">
        <v>86600.691537819876</v>
      </c>
      <c r="Z33" s="78">
        <v>72145.873046318535</v>
      </c>
      <c r="AA33" s="78">
        <v>52020.73710262277</v>
      </c>
      <c r="AB33" s="79">
        <v>35785.409706073733</v>
      </c>
      <c r="AC33" s="88">
        <v>6692474.8330670586</v>
      </c>
      <c r="AF33" s="1" t="s">
        <v>2</v>
      </c>
      <c r="AG33" s="1">
        <v>6</v>
      </c>
    </row>
    <row r="34" spans="1:33" ht="15.75" thickBot="1" x14ac:dyDescent="0.25">
      <c r="A34" s="125"/>
      <c r="B34" s="128"/>
      <c r="C34" s="69" t="s">
        <v>31</v>
      </c>
      <c r="D34" s="70">
        <v>30</v>
      </c>
      <c r="E34" s="68">
        <v>1494026.5088449642</v>
      </c>
      <c r="F34" s="68">
        <v>1071408.9029215928</v>
      </c>
      <c r="G34" s="68">
        <v>897884.68105114147</v>
      </c>
      <c r="H34" s="68">
        <v>893082.71278474259</v>
      </c>
      <c r="I34" s="68">
        <v>1404924.787169287</v>
      </c>
      <c r="J34" s="68">
        <v>1681237.9542410835</v>
      </c>
      <c r="K34" s="68">
        <v>2366760.629084412</v>
      </c>
      <c r="L34" s="68">
        <v>1391705.7862639567</v>
      </c>
      <c r="M34" s="68">
        <v>1723855.0209265042</v>
      </c>
      <c r="N34" s="68">
        <v>1941926.8031236152</v>
      </c>
      <c r="O34" s="68">
        <v>2093690.9670216916</v>
      </c>
      <c r="P34" s="68">
        <v>2192539.437012814</v>
      </c>
      <c r="Q34" s="68">
        <v>2128007.1844462561</v>
      </c>
      <c r="R34" s="68">
        <v>2017522.4205545061</v>
      </c>
      <c r="S34" s="68">
        <v>1951021.1926065404</v>
      </c>
      <c r="T34" s="68">
        <v>1897953.3068486007</v>
      </c>
      <c r="U34" s="68">
        <v>1849008.7736715965</v>
      </c>
      <c r="V34" s="68">
        <v>2406773.9244536394</v>
      </c>
      <c r="W34" s="68">
        <v>2895418.3646097505</v>
      </c>
      <c r="X34" s="68">
        <v>3176879.0224917047</v>
      </c>
      <c r="Y34" s="68">
        <v>2974130.3983084382</v>
      </c>
      <c r="Z34" s="68">
        <v>2511790.4875189643</v>
      </c>
      <c r="AA34" s="68">
        <v>1870252.8161423267</v>
      </c>
      <c r="AB34" s="77">
        <v>1268910.0399973574</v>
      </c>
      <c r="AC34" s="87">
        <v>46100712.122095488</v>
      </c>
      <c r="AD34" s="87"/>
    </row>
    <row r="35" spans="1:33" ht="15" x14ac:dyDescent="0.2">
      <c r="A35" s="123">
        <v>50587</v>
      </c>
      <c r="B35" s="126">
        <v>46462218.790538467</v>
      </c>
      <c r="C35" s="61" t="s">
        <v>32</v>
      </c>
      <c r="D35" s="62">
        <v>20</v>
      </c>
      <c r="E35" s="83">
        <v>46518.494006179644</v>
      </c>
      <c r="F35" s="84">
        <v>35477.857482441061</v>
      </c>
      <c r="G35" s="84">
        <v>30666.639054328461</v>
      </c>
      <c r="H35" s="84">
        <v>31015.57539049584</v>
      </c>
      <c r="I35" s="84">
        <v>52646.345125194392</v>
      </c>
      <c r="J35" s="84">
        <v>73411.809556577195</v>
      </c>
      <c r="K35" s="84">
        <v>93302.063990867071</v>
      </c>
      <c r="L35" s="84">
        <v>50824.277834555898</v>
      </c>
      <c r="M35" s="84">
        <v>60457.904446698405</v>
      </c>
      <c r="N35" s="84">
        <v>66530.675718916536</v>
      </c>
      <c r="O35" s="84">
        <v>71668.358334965145</v>
      </c>
      <c r="P35" s="84">
        <v>75610.310654636007</v>
      </c>
      <c r="Q35" s="84">
        <v>72017.179892200758</v>
      </c>
      <c r="R35" s="84">
        <v>68824.677064102973</v>
      </c>
      <c r="S35" s="84">
        <v>68649.436120967497</v>
      </c>
      <c r="T35" s="84">
        <v>68030.912938804671</v>
      </c>
      <c r="U35" s="84">
        <v>67196.080645121663</v>
      </c>
      <c r="V35" s="84">
        <v>84241.830862003233</v>
      </c>
      <c r="W35" s="84">
        <v>101298.95058296413</v>
      </c>
      <c r="X35" s="84">
        <v>113134.65941996078</v>
      </c>
      <c r="Y35" s="84">
        <v>105258.69252311082</v>
      </c>
      <c r="Z35" s="84">
        <v>88239.240054298862</v>
      </c>
      <c r="AA35" s="84">
        <v>64517.994262125438</v>
      </c>
      <c r="AB35" s="85">
        <v>41567.862688543064</v>
      </c>
      <c r="AC35" s="86">
        <v>32622156.573001191</v>
      </c>
      <c r="AF35" s="1" t="s">
        <v>1</v>
      </c>
      <c r="AG35" s="1">
        <v>7</v>
      </c>
    </row>
    <row r="36" spans="1:33" ht="15" x14ac:dyDescent="0.2">
      <c r="A36" s="124"/>
      <c r="B36" s="126"/>
      <c r="C36" s="63" t="s">
        <v>33</v>
      </c>
      <c r="D36" s="64">
        <v>5</v>
      </c>
      <c r="E36" s="80">
        <v>56983.50678561868</v>
      </c>
      <c r="F36" s="81">
        <v>43815.067415179481</v>
      </c>
      <c r="G36" s="81">
        <v>36764.759418044501</v>
      </c>
      <c r="H36" s="81">
        <v>36106.718953922456</v>
      </c>
      <c r="I36" s="81">
        <v>46260.022279312594</v>
      </c>
      <c r="J36" s="81">
        <v>34676.405901150953</v>
      </c>
      <c r="K36" s="81">
        <v>54519.679980778456</v>
      </c>
      <c r="L36" s="81">
        <v>39176.096277003962</v>
      </c>
      <c r="M36" s="81">
        <v>53465.707778002405</v>
      </c>
      <c r="N36" s="81">
        <v>61951.495302900876</v>
      </c>
      <c r="O36" s="81">
        <v>67384.145565889587</v>
      </c>
      <c r="P36" s="81">
        <v>70600.829503759349</v>
      </c>
      <c r="Q36" s="81">
        <v>68861.359792589632</v>
      </c>
      <c r="R36" s="81">
        <v>62788.809793974957</v>
      </c>
      <c r="S36" s="81">
        <v>56476.995264829646</v>
      </c>
      <c r="T36" s="81">
        <v>52766.001027279723</v>
      </c>
      <c r="U36" s="81">
        <v>50141.313742123093</v>
      </c>
      <c r="V36" s="81">
        <v>69203.532594870529</v>
      </c>
      <c r="W36" s="81">
        <v>88067.069157451988</v>
      </c>
      <c r="X36" s="81">
        <v>100084.02139006689</v>
      </c>
      <c r="Y36" s="81">
        <v>94019.898286064141</v>
      </c>
      <c r="Z36" s="81">
        <v>81461.773147803586</v>
      </c>
      <c r="AA36" s="81">
        <v>63033.849906795214</v>
      </c>
      <c r="AB36" s="82">
        <v>44701.408118664163</v>
      </c>
      <c r="AC36" s="87">
        <v>7166552.3369203843</v>
      </c>
      <c r="AF36" s="1" t="s">
        <v>3</v>
      </c>
      <c r="AG36" s="1">
        <v>7</v>
      </c>
    </row>
    <row r="37" spans="1:33" ht="15" x14ac:dyDescent="0.2">
      <c r="A37" s="124"/>
      <c r="B37" s="126"/>
      <c r="C37" s="65" t="s">
        <v>34</v>
      </c>
      <c r="D37" s="66">
        <v>6</v>
      </c>
      <c r="E37" s="78">
        <v>55847.078933695884</v>
      </c>
      <c r="F37" s="78">
        <v>41823.236589294254</v>
      </c>
      <c r="G37" s="78">
        <v>34627.505719792753</v>
      </c>
      <c r="H37" s="78">
        <v>31028.749137323248</v>
      </c>
      <c r="I37" s="78">
        <v>34230.631116676108</v>
      </c>
      <c r="J37" s="78">
        <v>15673.228982097169</v>
      </c>
      <c r="K37" s="78">
        <v>21519.77189041032</v>
      </c>
      <c r="L37" s="78">
        <v>17866.279771227</v>
      </c>
      <c r="M37" s="78">
        <v>29803.512466135235</v>
      </c>
      <c r="N37" s="78">
        <v>39914.894335517653</v>
      </c>
      <c r="O37" s="78">
        <v>45783.54642668648</v>
      </c>
      <c r="P37" s="78">
        <v>49840.25830187503</v>
      </c>
      <c r="Q37" s="78">
        <v>50324.832862298113</v>
      </c>
      <c r="R37" s="78">
        <v>46710.701555309111</v>
      </c>
      <c r="S37" s="78">
        <v>41575.959304013784</v>
      </c>
      <c r="T37" s="78">
        <v>37378.525968806935</v>
      </c>
      <c r="U37" s="78">
        <v>36378.749105447023</v>
      </c>
      <c r="V37" s="78">
        <v>57631.951637710372</v>
      </c>
      <c r="W37" s="78">
        <v>77534.535304761695</v>
      </c>
      <c r="X37" s="78">
        <v>94046.370043657109</v>
      </c>
      <c r="Y37" s="78">
        <v>89675.700011958412</v>
      </c>
      <c r="Z37" s="78">
        <v>74438.272214041805</v>
      </c>
      <c r="AA37" s="78">
        <v>52938.711143074739</v>
      </c>
      <c r="AB37" s="79">
        <v>35658.64394767124</v>
      </c>
      <c r="AC37" s="88">
        <v>6673509.8806168875</v>
      </c>
      <c r="AF37" s="1" t="s">
        <v>2</v>
      </c>
      <c r="AG37" s="1">
        <v>7</v>
      </c>
    </row>
    <row r="38" spans="1:33" ht="15.75" thickBot="1" x14ac:dyDescent="0.25">
      <c r="A38" s="125"/>
      <c r="B38" s="128"/>
      <c r="C38" s="69" t="s">
        <v>31</v>
      </c>
      <c r="D38" s="70">
        <v>31</v>
      </c>
      <c r="E38" s="68">
        <v>1550369.8876538617</v>
      </c>
      <c r="F38" s="68">
        <v>1179571.9062604841</v>
      </c>
      <c r="G38" s="68">
        <v>1004921.6124955482</v>
      </c>
      <c r="H38" s="68">
        <v>987017.59740346856</v>
      </c>
      <c r="I38" s="68">
        <v>1489610.8006005075</v>
      </c>
      <c r="J38" s="68">
        <v>1735657.5945298816</v>
      </c>
      <c r="K38" s="68">
        <v>2267758.3110636952</v>
      </c>
      <c r="L38" s="68">
        <v>1319563.7167034997</v>
      </c>
      <c r="M38" s="68">
        <v>1655307.7026207915</v>
      </c>
      <c r="N38" s="68">
        <v>1879860.3569059409</v>
      </c>
      <c r="O38" s="68">
        <v>2044989.1730888695</v>
      </c>
      <c r="P38" s="68">
        <v>2164251.910422767</v>
      </c>
      <c r="Q38" s="68">
        <v>2086599.393980752</v>
      </c>
      <c r="R38" s="68">
        <v>1970701.799583789</v>
      </c>
      <c r="S38" s="68">
        <v>1904829.4545675809</v>
      </c>
      <c r="T38" s="68">
        <v>1848719.4197253336</v>
      </c>
      <c r="U38" s="68">
        <v>1812900.6762457306</v>
      </c>
      <c r="V38" s="68">
        <v>2376645.9900406795</v>
      </c>
      <c r="W38" s="68">
        <v>2931521.5692751128</v>
      </c>
      <c r="X38" s="68">
        <v>3327391.5156114926</v>
      </c>
      <c r="Y38" s="68">
        <v>3113327.5419642879</v>
      </c>
      <c r="Z38" s="68">
        <v>2618723.3001092463</v>
      </c>
      <c r="AA38" s="68">
        <v>1923161.4016349332</v>
      </c>
      <c r="AB38" s="77">
        <v>1268816.1580502095</v>
      </c>
      <c r="AC38" s="87">
        <v>46462218.79053846</v>
      </c>
      <c r="AD38" s="87"/>
    </row>
    <row r="39" spans="1:33" ht="15" x14ac:dyDescent="0.2">
      <c r="A39" s="123">
        <v>50618</v>
      </c>
      <c r="B39" s="126">
        <v>46075705.174987949</v>
      </c>
      <c r="C39" s="61" t="s">
        <v>32</v>
      </c>
      <c r="D39" s="62">
        <v>21</v>
      </c>
      <c r="E39" s="83">
        <v>42804.31784854053</v>
      </c>
      <c r="F39" s="84">
        <v>31872.859359256934</v>
      </c>
      <c r="G39" s="84">
        <v>27497.565844422326</v>
      </c>
      <c r="H39" s="84">
        <v>28864.401653870635</v>
      </c>
      <c r="I39" s="84">
        <v>55709.547755894717</v>
      </c>
      <c r="J39" s="84">
        <v>89677.461271648601</v>
      </c>
      <c r="K39" s="84">
        <v>107435.17431308333</v>
      </c>
      <c r="L39" s="84">
        <v>51350.985982862192</v>
      </c>
      <c r="M39" s="84">
        <v>59369.4182984367</v>
      </c>
      <c r="N39" s="84">
        <v>64169.696697580992</v>
      </c>
      <c r="O39" s="84">
        <v>68389.889549829255</v>
      </c>
      <c r="P39" s="84">
        <v>71355.649944853954</v>
      </c>
      <c r="Q39" s="84">
        <v>67133.377576708706</v>
      </c>
      <c r="R39" s="84">
        <v>64215.366656044032</v>
      </c>
      <c r="S39" s="84">
        <v>64934.283265386002</v>
      </c>
      <c r="T39" s="84">
        <v>65466.886712603511</v>
      </c>
      <c r="U39" s="84">
        <v>65078.751576041373</v>
      </c>
      <c r="V39" s="84">
        <v>86047.712373961171</v>
      </c>
      <c r="W39" s="84">
        <v>103844.84336596077</v>
      </c>
      <c r="X39" s="84">
        <v>114893.88948021538</v>
      </c>
      <c r="Y39" s="84">
        <v>106091.43103786105</v>
      </c>
      <c r="Z39" s="84">
        <v>88902.555407432897</v>
      </c>
      <c r="AA39" s="84">
        <v>63434.321174659788</v>
      </c>
      <c r="AB39" s="85">
        <v>39716.443998398587</v>
      </c>
      <c r="AC39" s="86">
        <v>34193393.454056621</v>
      </c>
      <c r="AF39" s="1" t="s">
        <v>1</v>
      </c>
      <c r="AG39" s="1">
        <v>8</v>
      </c>
    </row>
    <row r="40" spans="1:33" ht="15" x14ac:dyDescent="0.2">
      <c r="A40" s="124"/>
      <c r="B40" s="126"/>
      <c r="C40" s="63" t="s">
        <v>33</v>
      </c>
      <c r="D40" s="64">
        <v>3</v>
      </c>
      <c r="E40" s="80">
        <v>52682.808715587278</v>
      </c>
      <c r="F40" s="81">
        <v>39545.856498200163</v>
      </c>
      <c r="G40" s="81">
        <v>32711.321597259546</v>
      </c>
      <c r="H40" s="81">
        <v>31418.255732785899</v>
      </c>
      <c r="I40" s="81">
        <v>42441.631958066078</v>
      </c>
      <c r="J40" s="81">
        <v>34851.120825539525</v>
      </c>
      <c r="K40" s="81">
        <v>61325.61897627818</v>
      </c>
      <c r="L40" s="81">
        <v>40017.624500545848</v>
      </c>
      <c r="M40" s="81">
        <v>52627.269795848624</v>
      </c>
      <c r="N40" s="81">
        <v>61617.949637712467</v>
      </c>
      <c r="O40" s="81">
        <v>65543.55721350848</v>
      </c>
      <c r="P40" s="81">
        <v>68023.085408620202</v>
      </c>
      <c r="Q40" s="81">
        <v>66688.931145210518</v>
      </c>
      <c r="R40" s="81">
        <v>60860.434013480175</v>
      </c>
      <c r="S40" s="81">
        <v>53980.875912606854</v>
      </c>
      <c r="T40" s="81">
        <v>49894.248128722793</v>
      </c>
      <c r="U40" s="81">
        <v>46904.782100004173</v>
      </c>
      <c r="V40" s="81">
        <v>69386.013427552127</v>
      </c>
      <c r="W40" s="81">
        <v>90770.771005964096</v>
      </c>
      <c r="X40" s="81">
        <v>99665.770099882648</v>
      </c>
      <c r="Y40" s="81">
        <v>93054.885225863691</v>
      </c>
      <c r="Z40" s="81">
        <v>79445.576617570696</v>
      </c>
      <c r="AA40" s="81">
        <v>60549.159541724352</v>
      </c>
      <c r="AB40" s="82">
        <v>42081.099561634175</v>
      </c>
      <c r="AC40" s="87">
        <v>4188265.9429205051</v>
      </c>
      <c r="AF40" s="1" t="s">
        <v>3</v>
      </c>
      <c r="AG40" s="1">
        <v>8</v>
      </c>
    </row>
    <row r="41" spans="1:33" ht="15" x14ac:dyDescent="0.2">
      <c r="A41" s="124"/>
      <c r="B41" s="126"/>
      <c r="C41" s="65" t="s">
        <v>34</v>
      </c>
      <c r="D41" s="66">
        <v>7</v>
      </c>
      <c r="E41" s="78">
        <v>52381.265412940927</v>
      </c>
      <c r="F41" s="78">
        <v>38627.828330487711</v>
      </c>
      <c r="G41" s="78">
        <v>31043.066583417847</v>
      </c>
      <c r="H41" s="78">
        <v>27900.08786455333</v>
      </c>
      <c r="I41" s="78">
        <v>30731.415945155863</v>
      </c>
      <c r="J41" s="78">
        <v>12845.472308290982</v>
      </c>
      <c r="K41" s="78">
        <v>24479.331706645877</v>
      </c>
      <c r="L41" s="78">
        <v>18219.746561397616</v>
      </c>
      <c r="M41" s="78">
        <v>31615.808074807715</v>
      </c>
      <c r="N41" s="78">
        <v>41605.54401118723</v>
      </c>
      <c r="O41" s="78">
        <v>46985.370396157414</v>
      </c>
      <c r="P41" s="78">
        <v>49117.199736028771</v>
      </c>
      <c r="Q41" s="78">
        <v>49365.163259264984</v>
      </c>
      <c r="R41" s="78">
        <v>46170.459521368728</v>
      </c>
      <c r="S41" s="78">
        <v>40330.472436603835</v>
      </c>
      <c r="T41" s="78">
        <v>36346.104619938</v>
      </c>
      <c r="U41" s="78">
        <v>34430.671238415882</v>
      </c>
      <c r="V41" s="78">
        <v>58515.243475519062</v>
      </c>
      <c r="W41" s="78">
        <v>80709.475762011003</v>
      </c>
      <c r="X41" s="78">
        <v>95557.717477776387</v>
      </c>
      <c r="Y41" s="78">
        <v>90842.901253077056</v>
      </c>
      <c r="Z41" s="78">
        <v>74855.477410263993</v>
      </c>
      <c r="AA41" s="78">
        <v>52606.373138604766</v>
      </c>
      <c r="AB41" s="79">
        <v>33867.200334773894</v>
      </c>
      <c r="AC41" s="88">
        <v>7694045.778010821</v>
      </c>
      <c r="AF41" s="1" t="s">
        <v>2</v>
      </c>
      <c r="AG41" s="1">
        <v>8</v>
      </c>
    </row>
    <row r="42" spans="1:33" ht="15.75" thickBot="1" x14ac:dyDescent="0.25">
      <c r="A42" s="125"/>
      <c r="B42" s="128"/>
      <c r="C42" s="69" t="s">
        <v>31</v>
      </c>
      <c r="D42" s="70">
        <v>31</v>
      </c>
      <c r="E42" s="68">
        <v>1423607.9588566995</v>
      </c>
      <c r="F42" s="68">
        <v>1058362.41435241</v>
      </c>
      <c r="G42" s="68">
        <v>892884.31360857235</v>
      </c>
      <c r="H42" s="68">
        <v>895707.81698151445</v>
      </c>
      <c r="I42" s="68">
        <v>1512345.3103640783</v>
      </c>
      <c r="J42" s="68">
        <v>2077698.3553392761</v>
      </c>
      <c r="K42" s="68">
        <v>2611470.839450106</v>
      </c>
      <c r="L42" s="68">
        <v>1325961.8050715267</v>
      </c>
      <c r="M42" s="68">
        <v>1625950.2501783704</v>
      </c>
      <c r="N42" s="68">
        <v>1823656.2876406489</v>
      </c>
      <c r="O42" s="68">
        <v>1961715.9449600414</v>
      </c>
      <c r="P42" s="68">
        <v>2046358.3032199952</v>
      </c>
      <c r="Q42" s="68">
        <v>1955423.8653613692</v>
      </c>
      <c r="R42" s="68">
        <v>1854297.2184669464</v>
      </c>
      <c r="S42" s="68">
        <v>1807875.8833671534</v>
      </c>
      <c r="T42" s="68">
        <v>1778910.0976904081</v>
      </c>
      <c r="U42" s="68">
        <v>1748382.8280657923</v>
      </c>
      <c r="V42" s="68">
        <v>2424766.7044644747</v>
      </c>
      <c r="W42" s="68">
        <v>3018020.3540371456</v>
      </c>
      <c r="X42" s="68">
        <v>3380673.0117286057</v>
      </c>
      <c r="Y42" s="68">
        <v>3142985.0162442126</v>
      </c>
      <c r="Z42" s="68">
        <v>2629278.7352806507</v>
      </c>
      <c r="AA42" s="68">
        <v>1882012.835263262</v>
      </c>
      <c r="AB42" s="77">
        <v>1197359.02499469</v>
      </c>
      <c r="AC42" s="87">
        <v>46075705.174987949</v>
      </c>
      <c r="AD42" s="87"/>
    </row>
    <row r="43" spans="1:33" ht="15" x14ac:dyDescent="0.2">
      <c r="A43" s="123">
        <v>50649</v>
      </c>
      <c r="B43" s="126">
        <v>48319676.695661075</v>
      </c>
      <c r="C43" s="61" t="s">
        <v>32</v>
      </c>
      <c r="D43" s="62">
        <v>22</v>
      </c>
      <c r="E43" s="83">
        <v>42960.375864822941</v>
      </c>
      <c r="F43" s="84">
        <v>31438.676075988409</v>
      </c>
      <c r="G43" s="84">
        <v>27601.197987810134</v>
      </c>
      <c r="H43" s="84">
        <v>28867.556817832272</v>
      </c>
      <c r="I43" s="84">
        <v>55331.664894759022</v>
      </c>
      <c r="J43" s="84">
        <v>89122.347918939209</v>
      </c>
      <c r="K43" s="84">
        <v>109370.34782777539</v>
      </c>
      <c r="L43" s="84">
        <v>57794.472671816955</v>
      </c>
      <c r="M43" s="84">
        <v>66560.344907804538</v>
      </c>
      <c r="N43" s="84">
        <v>71495.199620368949</v>
      </c>
      <c r="O43" s="84">
        <v>75976.374415329003</v>
      </c>
      <c r="P43" s="84">
        <v>79584.857096011168</v>
      </c>
      <c r="Q43" s="84">
        <v>75391.093819388843</v>
      </c>
      <c r="R43" s="84">
        <v>71984.077748529817</v>
      </c>
      <c r="S43" s="84">
        <v>72811.317717288563</v>
      </c>
      <c r="T43" s="84">
        <v>73236.230208888752</v>
      </c>
      <c r="U43" s="84">
        <v>73544.395150891156</v>
      </c>
      <c r="V43" s="84">
        <v>90852.730236485615</v>
      </c>
      <c r="W43" s="84">
        <v>110453.69211614504</v>
      </c>
      <c r="X43" s="84">
        <v>115211.77334017433</v>
      </c>
      <c r="Y43" s="84">
        <v>105579.54319076685</v>
      </c>
      <c r="Z43" s="84">
        <v>87013.12810056642</v>
      </c>
      <c r="AA43" s="84">
        <v>61850.027086693779</v>
      </c>
      <c r="AB43" s="85">
        <v>39030.651749638644</v>
      </c>
      <c r="AC43" s="86">
        <v>37687365.684423737</v>
      </c>
      <c r="AF43" s="1" t="s">
        <v>1</v>
      </c>
      <c r="AG43" s="1">
        <v>9</v>
      </c>
    </row>
    <row r="44" spans="1:33" ht="15" x14ac:dyDescent="0.2">
      <c r="A44" s="124"/>
      <c r="B44" s="126"/>
      <c r="C44" s="63" t="s">
        <v>33</v>
      </c>
      <c r="D44" s="64">
        <v>4</v>
      </c>
      <c r="E44" s="80">
        <v>54019.937490944758</v>
      </c>
      <c r="F44" s="81">
        <v>40495.234458493462</v>
      </c>
      <c r="G44" s="81">
        <v>34155.628289076165</v>
      </c>
      <c r="H44" s="81">
        <v>32550.117356735183</v>
      </c>
      <c r="I44" s="81">
        <v>43121.554268985055</v>
      </c>
      <c r="J44" s="81">
        <v>35127.914968769735</v>
      </c>
      <c r="K44" s="81">
        <v>62815.208676359645</v>
      </c>
      <c r="L44" s="81">
        <v>46385.21578955336</v>
      </c>
      <c r="M44" s="81">
        <v>59556.826521899093</v>
      </c>
      <c r="N44" s="81">
        <v>68193.911725990358</v>
      </c>
      <c r="O44" s="81">
        <v>73047.55223211812</v>
      </c>
      <c r="P44" s="81">
        <v>76042.522903622114</v>
      </c>
      <c r="Q44" s="81">
        <v>73879.826595969644</v>
      </c>
      <c r="R44" s="81">
        <v>66962.377776829991</v>
      </c>
      <c r="S44" s="81">
        <v>59439.850410652682</v>
      </c>
      <c r="T44" s="81">
        <v>55106.414509949784</v>
      </c>
      <c r="U44" s="81">
        <v>52087.801598438906</v>
      </c>
      <c r="V44" s="81">
        <v>71826.825435476712</v>
      </c>
      <c r="W44" s="81">
        <v>96485.090431488235</v>
      </c>
      <c r="X44" s="81">
        <v>101590.93098085902</v>
      </c>
      <c r="Y44" s="81">
        <v>93946.579239495346</v>
      </c>
      <c r="Z44" s="81">
        <v>80351.044690650364</v>
      </c>
      <c r="AA44" s="81">
        <v>61640.08528393897</v>
      </c>
      <c r="AB44" s="82">
        <v>44249.862207922291</v>
      </c>
      <c r="AC44" s="87">
        <v>5932313.2553768773</v>
      </c>
      <c r="AF44" s="1" t="s">
        <v>3</v>
      </c>
      <c r="AG44" s="1">
        <v>9</v>
      </c>
    </row>
    <row r="45" spans="1:33" ht="15" x14ac:dyDescent="0.2">
      <c r="A45" s="124"/>
      <c r="B45" s="126"/>
      <c r="C45" s="65" t="s">
        <v>34</v>
      </c>
      <c r="D45" s="66">
        <v>4</v>
      </c>
      <c r="E45" s="78">
        <v>56065.439509436699</v>
      </c>
      <c r="F45" s="78">
        <v>41928.720995319272</v>
      </c>
      <c r="G45" s="78">
        <v>33713.158879871989</v>
      </c>
      <c r="H45" s="78">
        <v>30467.339035643388</v>
      </c>
      <c r="I45" s="78">
        <v>32268.525937713977</v>
      </c>
      <c r="J45" s="78">
        <v>15506.756712524157</v>
      </c>
      <c r="K45" s="78">
        <v>25756.608562153411</v>
      </c>
      <c r="L45" s="78">
        <v>22509.097766882678</v>
      </c>
      <c r="M45" s="78">
        <v>35530.818819219945</v>
      </c>
      <c r="N45" s="78">
        <v>45392.151196454237</v>
      </c>
      <c r="O45" s="78">
        <v>50654.587823903988</v>
      </c>
      <c r="P45" s="78">
        <v>53665.569078945489</v>
      </c>
      <c r="Q45" s="78">
        <v>53923.057245884054</v>
      </c>
      <c r="R45" s="78">
        <v>51247.497101199835</v>
      </c>
      <c r="S45" s="78">
        <v>46094.689632460562</v>
      </c>
      <c r="T45" s="78">
        <v>42039.506048821924</v>
      </c>
      <c r="U45" s="78">
        <v>40073.157976510709</v>
      </c>
      <c r="V45" s="78">
        <v>60524.493599193753</v>
      </c>
      <c r="W45" s="78">
        <v>87445.819321146977</v>
      </c>
      <c r="X45" s="78">
        <v>98502.093904337424</v>
      </c>
      <c r="Y45" s="78">
        <v>93159.668313182308</v>
      </c>
      <c r="Z45" s="78">
        <v>74867.468633968849</v>
      </c>
      <c r="AA45" s="78">
        <v>51102.752631897849</v>
      </c>
      <c r="AB45" s="79">
        <v>32560.460238443087</v>
      </c>
      <c r="AC45" s="88">
        <v>4699997.7558604656</v>
      </c>
      <c r="AF45" s="1" t="s">
        <v>2</v>
      </c>
      <c r="AG45" s="1">
        <v>9</v>
      </c>
    </row>
    <row r="46" spans="1:33" ht="15.75" thickBot="1" x14ac:dyDescent="0.25">
      <c r="A46" s="125"/>
      <c r="B46" s="128"/>
      <c r="C46" s="69" t="s">
        <v>31</v>
      </c>
      <c r="D46" s="70">
        <v>30</v>
      </c>
      <c r="E46" s="68">
        <v>1385469.7770276307</v>
      </c>
      <c r="F46" s="68">
        <v>1021346.695486996</v>
      </c>
      <c r="G46" s="68">
        <v>878701.50440761563</v>
      </c>
      <c r="H46" s="68">
        <v>887156.07556182425</v>
      </c>
      <c r="I46" s="68">
        <v>1518856.9485114946</v>
      </c>
      <c r="J46" s="68">
        <v>2163230.340941838</v>
      </c>
      <c r="K46" s="68">
        <v>2760434.9211651105</v>
      </c>
      <c r="L46" s="68">
        <v>1547055.6530057171</v>
      </c>
      <c r="M46" s="68">
        <v>1844678.169336176</v>
      </c>
      <c r="N46" s="68">
        <v>2027238.6433378954</v>
      </c>
      <c r="O46" s="68">
        <v>2166288.7973613264</v>
      </c>
      <c r="P46" s="68">
        <v>2269699.2240425162</v>
      </c>
      <c r="Q46" s="68">
        <v>2169815.5993939694</v>
      </c>
      <c r="R46" s="68">
        <v>2056489.2099797751</v>
      </c>
      <c r="S46" s="68">
        <v>2023987.1499528014</v>
      </c>
      <c r="T46" s="68">
        <v>1999780.7468306394</v>
      </c>
      <c r="U46" s="68">
        <v>1986620.531619404</v>
      </c>
      <c r="V46" s="68">
        <v>2528165.3413413651</v>
      </c>
      <c r="W46" s="68">
        <v>3165704.8655657317</v>
      </c>
      <c r="X46" s="68">
        <v>3335031.1130246208</v>
      </c>
      <c r="Y46" s="68">
        <v>3071174.9404075812</v>
      </c>
      <c r="Z46" s="68">
        <v>2535162.8715109378</v>
      </c>
      <c r="AA46" s="68">
        <v>1811671.9475706106</v>
      </c>
      <c r="AB46" s="77">
        <v>1165915.6282775118</v>
      </c>
      <c r="AC46" s="87">
        <v>48319676.695661075</v>
      </c>
      <c r="AD46" s="87"/>
    </row>
    <row r="47" spans="1:33" ht="15" x14ac:dyDescent="0.2">
      <c r="A47" s="123">
        <v>50679</v>
      </c>
      <c r="B47" s="126">
        <v>48560360.154947281</v>
      </c>
      <c r="C47" s="61" t="s">
        <v>32</v>
      </c>
      <c r="D47" s="62">
        <v>20</v>
      </c>
      <c r="E47" s="83">
        <v>45336.363846936525</v>
      </c>
      <c r="F47" s="84">
        <v>33621.344717426291</v>
      </c>
      <c r="G47" s="84">
        <v>29061.345479701296</v>
      </c>
      <c r="H47" s="84">
        <v>30371.779224358252</v>
      </c>
      <c r="I47" s="84">
        <v>55121.135743017228</v>
      </c>
      <c r="J47" s="84">
        <v>81246.551442078795</v>
      </c>
      <c r="K47" s="84">
        <v>105722.96272982619</v>
      </c>
      <c r="L47" s="84">
        <v>55938.247099410051</v>
      </c>
      <c r="M47" s="84">
        <v>65085.816505066723</v>
      </c>
      <c r="N47" s="84">
        <v>70270.298622434842</v>
      </c>
      <c r="O47" s="84">
        <v>74260.748417391704</v>
      </c>
      <c r="P47" s="84">
        <v>77709.131280245987</v>
      </c>
      <c r="Q47" s="84">
        <v>74245.725368239044</v>
      </c>
      <c r="R47" s="84">
        <v>71062.576338701198</v>
      </c>
      <c r="S47" s="84">
        <v>71601.352728547994</v>
      </c>
      <c r="T47" s="84">
        <v>71022.990998943205</v>
      </c>
      <c r="U47" s="84">
        <v>71431.412697066378</v>
      </c>
      <c r="V47" s="84">
        <v>96572.910492617957</v>
      </c>
      <c r="W47" s="84">
        <v>114672.24246628673</v>
      </c>
      <c r="X47" s="84">
        <v>115267.23086251637</v>
      </c>
      <c r="Y47" s="84">
        <v>105513.67095075366</v>
      </c>
      <c r="Z47" s="84">
        <v>87660.409646445856</v>
      </c>
      <c r="AA47" s="84">
        <v>64290.333537858896</v>
      </c>
      <c r="AB47" s="85">
        <v>41595.780772572398</v>
      </c>
      <c r="AC47" s="86">
        <v>34173647.239368871</v>
      </c>
      <c r="AF47" s="1" t="s">
        <v>1</v>
      </c>
      <c r="AG47" s="1">
        <v>10</v>
      </c>
    </row>
    <row r="48" spans="1:33" ht="15" x14ac:dyDescent="0.2">
      <c r="A48" s="124"/>
      <c r="B48" s="126"/>
      <c r="C48" s="63" t="s">
        <v>33</v>
      </c>
      <c r="D48" s="64">
        <v>5</v>
      </c>
      <c r="E48" s="80">
        <v>57374.572698753836</v>
      </c>
      <c r="F48" s="81">
        <v>42693.864657699167</v>
      </c>
      <c r="G48" s="81">
        <v>36500.358049913637</v>
      </c>
      <c r="H48" s="81">
        <v>34730.877345866546</v>
      </c>
      <c r="I48" s="81">
        <v>46183.757582879996</v>
      </c>
      <c r="J48" s="81">
        <v>36054.374203506923</v>
      </c>
      <c r="K48" s="81">
        <v>64816.286651931019</v>
      </c>
      <c r="L48" s="81">
        <v>44716.988292371869</v>
      </c>
      <c r="M48" s="81">
        <v>57821.035334502289</v>
      </c>
      <c r="N48" s="81">
        <v>65976.051507337921</v>
      </c>
      <c r="O48" s="81">
        <v>70519.005895392474</v>
      </c>
      <c r="P48" s="81">
        <v>72749.257159089131</v>
      </c>
      <c r="Q48" s="81">
        <v>71196.174226866497</v>
      </c>
      <c r="R48" s="81">
        <v>65253.704161203823</v>
      </c>
      <c r="S48" s="81">
        <v>59172.360614952973</v>
      </c>
      <c r="T48" s="81">
        <v>54993.789105020478</v>
      </c>
      <c r="U48" s="81">
        <v>53019.304049231869</v>
      </c>
      <c r="V48" s="81">
        <v>80376.843026479881</v>
      </c>
      <c r="W48" s="81">
        <v>100446.10900642489</v>
      </c>
      <c r="X48" s="81">
        <v>100220.00667518054</v>
      </c>
      <c r="Y48" s="81">
        <v>92646.338011383035</v>
      </c>
      <c r="Z48" s="81">
        <v>79190.90068586354</v>
      </c>
      <c r="AA48" s="81">
        <v>61047.437852083785</v>
      </c>
      <c r="AB48" s="82">
        <v>43598.833593474665</v>
      </c>
      <c r="AC48" s="87">
        <v>7456491.1519370545</v>
      </c>
      <c r="AF48" s="1" t="s">
        <v>3</v>
      </c>
      <c r="AG48" s="1">
        <v>10</v>
      </c>
    </row>
    <row r="49" spans="1:33" ht="15" x14ac:dyDescent="0.2">
      <c r="A49" s="124"/>
      <c r="B49" s="126"/>
      <c r="C49" s="65" t="s">
        <v>34</v>
      </c>
      <c r="D49" s="66">
        <v>6</v>
      </c>
      <c r="E49" s="78">
        <v>55727.16995984417</v>
      </c>
      <c r="F49" s="78">
        <v>41159.528438612186</v>
      </c>
      <c r="G49" s="78">
        <v>33026.983262177862</v>
      </c>
      <c r="H49" s="78">
        <v>29736.9917496739</v>
      </c>
      <c r="I49" s="78">
        <v>32033.849432330018</v>
      </c>
      <c r="J49" s="78">
        <v>12312.318019207698</v>
      </c>
      <c r="K49" s="78">
        <v>25597.290607933857</v>
      </c>
      <c r="L49" s="78">
        <v>21367.618121597538</v>
      </c>
      <c r="M49" s="78">
        <v>34706.880058856827</v>
      </c>
      <c r="N49" s="78">
        <v>44178.613700633723</v>
      </c>
      <c r="O49" s="78">
        <v>49205.514024829543</v>
      </c>
      <c r="P49" s="78">
        <v>52350.587095039882</v>
      </c>
      <c r="Q49" s="78">
        <v>52698.721729092416</v>
      </c>
      <c r="R49" s="78">
        <v>49609.102110598062</v>
      </c>
      <c r="S49" s="78">
        <v>44428.639596070017</v>
      </c>
      <c r="T49" s="78">
        <v>40124.95352644501</v>
      </c>
      <c r="U49" s="78">
        <v>39124.789571353809</v>
      </c>
      <c r="V49" s="78">
        <v>67056.783256602648</v>
      </c>
      <c r="W49" s="78">
        <v>88919.870364175105</v>
      </c>
      <c r="X49" s="78">
        <v>93287.872787056622</v>
      </c>
      <c r="Y49" s="78">
        <v>87765.566678591669</v>
      </c>
      <c r="Z49" s="78">
        <v>72659.947939191581</v>
      </c>
      <c r="AA49" s="78">
        <v>52477.071567623301</v>
      </c>
      <c r="AB49" s="79">
        <v>35480.297009356815</v>
      </c>
      <c r="AC49" s="88">
        <v>6930221.7636413649</v>
      </c>
      <c r="AF49" s="1" t="s">
        <v>2</v>
      </c>
      <c r="AG49" s="1">
        <v>10</v>
      </c>
    </row>
    <row r="50" spans="1:33" ht="15.75" thickBot="1" x14ac:dyDescent="0.25">
      <c r="A50" s="125"/>
      <c r="B50" s="128"/>
      <c r="C50" s="69" t="s">
        <v>31</v>
      </c>
      <c r="D50" s="70">
        <v>31</v>
      </c>
      <c r="E50" s="68">
        <v>1527963.1601915648</v>
      </c>
      <c r="F50" s="68">
        <v>1132853.3882686947</v>
      </c>
      <c r="G50" s="68">
        <v>961890.59941666131</v>
      </c>
      <c r="H50" s="68">
        <v>959511.92171454127</v>
      </c>
      <c r="I50" s="68">
        <v>1525544.5993687245</v>
      </c>
      <c r="J50" s="68">
        <v>1879076.8079743565</v>
      </c>
      <c r="K50" s="68">
        <v>2592124.4315037825</v>
      </c>
      <c r="L50" s="68">
        <v>1470555.5921796456</v>
      </c>
      <c r="M50" s="68">
        <v>1799062.787126987</v>
      </c>
      <c r="N50" s="68">
        <v>2000357.9121891889</v>
      </c>
      <c r="O50" s="68">
        <v>2133043.0819737739</v>
      </c>
      <c r="P50" s="68">
        <v>2232032.4339706046</v>
      </c>
      <c r="Q50" s="68">
        <v>2157087.7088736678</v>
      </c>
      <c r="R50" s="68">
        <v>2045174.6602436313</v>
      </c>
      <c r="S50" s="68">
        <v>1994460.6952221447</v>
      </c>
      <c r="T50" s="68">
        <v>1936178.4866626365</v>
      </c>
      <c r="U50" s="68">
        <v>1928473.5116156098</v>
      </c>
      <c r="V50" s="68">
        <v>2735683.1245243745</v>
      </c>
      <c r="W50" s="68">
        <v>3329194.6165429098</v>
      </c>
      <c r="X50" s="68">
        <v>3366171.8873485699</v>
      </c>
      <c r="Y50" s="68">
        <v>3100098.5091435388</v>
      </c>
      <c r="Z50" s="68">
        <v>2585122.3839933844</v>
      </c>
      <c r="AA50" s="68">
        <v>1905906.2894233367</v>
      </c>
      <c r="AB50" s="77">
        <v>1262791.5654749621</v>
      </c>
      <c r="AC50" s="87">
        <v>48560360.154947288</v>
      </c>
      <c r="AD50" s="87"/>
    </row>
    <row r="51" spans="1:33" ht="15" x14ac:dyDescent="0.2">
      <c r="A51" s="123">
        <v>50710</v>
      </c>
      <c r="B51" s="126">
        <v>49038599.888828613</v>
      </c>
      <c r="C51" s="61" t="s">
        <v>32</v>
      </c>
      <c r="D51" s="62">
        <v>20</v>
      </c>
      <c r="E51" s="83">
        <v>45913.293706658893</v>
      </c>
      <c r="F51" s="84">
        <v>33696.753786507645</v>
      </c>
      <c r="G51" s="84">
        <v>28798.026069915686</v>
      </c>
      <c r="H51" s="84">
        <v>29770.13942797868</v>
      </c>
      <c r="I51" s="84">
        <v>53993.952950623381</v>
      </c>
      <c r="J51" s="84">
        <v>79424.125727218314</v>
      </c>
      <c r="K51" s="84">
        <v>106096.35336699408</v>
      </c>
      <c r="L51" s="84">
        <v>59390.325120211455</v>
      </c>
      <c r="M51" s="84">
        <v>68856.431063709082</v>
      </c>
      <c r="N51" s="84">
        <v>73905.779360100496</v>
      </c>
      <c r="O51" s="84">
        <v>78642.538606005415</v>
      </c>
      <c r="P51" s="84">
        <v>82231.190210538218</v>
      </c>
      <c r="Q51" s="84">
        <v>78550.869093453497</v>
      </c>
      <c r="R51" s="84">
        <v>75575.690088261792</v>
      </c>
      <c r="S51" s="84">
        <v>77310.170768828</v>
      </c>
      <c r="T51" s="84">
        <v>77853.890973776142</v>
      </c>
      <c r="U51" s="84">
        <v>78920.516579301038</v>
      </c>
      <c r="V51" s="84">
        <v>102732.4608481105</v>
      </c>
      <c r="W51" s="84">
        <v>117006.95580219507</v>
      </c>
      <c r="X51" s="84">
        <v>117138.23713727038</v>
      </c>
      <c r="Y51" s="84">
        <v>107145.51865882303</v>
      </c>
      <c r="Z51" s="84">
        <v>89941.072191298983</v>
      </c>
      <c r="AA51" s="84">
        <v>65595.171124966466</v>
      </c>
      <c r="AB51" s="85">
        <v>41649.371961900011</v>
      </c>
      <c r="AC51" s="86">
        <v>35402776.692492925</v>
      </c>
      <c r="AF51" s="1" t="s">
        <v>1</v>
      </c>
      <c r="AG51" s="1">
        <v>11</v>
      </c>
    </row>
    <row r="52" spans="1:33" ht="15" x14ac:dyDescent="0.2">
      <c r="A52" s="124"/>
      <c r="B52" s="126"/>
      <c r="C52" s="63" t="s">
        <v>33</v>
      </c>
      <c r="D52" s="64">
        <v>4</v>
      </c>
      <c r="E52" s="80">
        <v>56861.303744931873</v>
      </c>
      <c r="F52" s="81">
        <v>42680.223240321531</v>
      </c>
      <c r="G52" s="81">
        <v>35956.308648446902</v>
      </c>
      <c r="H52" s="81">
        <v>33869.018445109788</v>
      </c>
      <c r="I52" s="81">
        <v>45440.781275028101</v>
      </c>
      <c r="J52" s="81">
        <v>35758.620259516392</v>
      </c>
      <c r="K52" s="81">
        <v>64353.939144340759</v>
      </c>
      <c r="L52" s="81">
        <v>49091.370941678717</v>
      </c>
      <c r="M52" s="81">
        <v>62949.003148158845</v>
      </c>
      <c r="N52" s="81">
        <v>71208.495306628887</v>
      </c>
      <c r="O52" s="81">
        <v>76147.650592899678</v>
      </c>
      <c r="P52" s="81">
        <v>78907.867201108544</v>
      </c>
      <c r="Q52" s="81">
        <v>77910.960043101048</v>
      </c>
      <c r="R52" s="81">
        <v>71566.835244505943</v>
      </c>
      <c r="S52" s="81">
        <v>65011.890390625442</v>
      </c>
      <c r="T52" s="81">
        <v>61817.419391453812</v>
      </c>
      <c r="U52" s="81">
        <v>60060.622596087327</v>
      </c>
      <c r="V52" s="81">
        <v>84650.879723707869</v>
      </c>
      <c r="W52" s="81">
        <v>102911.18178615693</v>
      </c>
      <c r="X52" s="81">
        <v>102850.1084705595</v>
      </c>
      <c r="Y52" s="81">
        <v>95366.767966917483</v>
      </c>
      <c r="Z52" s="81">
        <v>81806.967435629384</v>
      </c>
      <c r="AA52" s="81">
        <v>63500.717686590877</v>
      </c>
      <c r="AB52" s="82">
        <v>45666.469093969426</v>
      </c>
      <c r="AC52" s="87">
        <v>6265381.6071099006</v>
      </c>
      <c r="AF52" s="1" t="s">
        <v>3</v>
      </c>
      <c r="AG52" s="1">
        <v>11</v>
      </c>
    </row>
    <row r="53" spans="1:33" ht="15" x14ac:dyDescent="0.2">
      <c r="A53" s="124"/>
      <c r="B53" s="126"/>
      <c r="C53" s="65" t="s">
        <v>34</v>
      </c>
      <c r="D53" s="66">
        <v>6</v>
      </c>
      <c r="E53" s="78">
        <v>55712.699096587705</v>
      </c>
      <c r="F53" s="78">
        <v>40727.753181879219</v>
      </c>
      <c r="G53" s="78">
        <v>33123.640377205404</v>
      </c>
      <c r="H53" s="78">
        <v>29290.555995403793</v>
      </c>
      <c r="I53" s="78">
        <v>31545.819620357346</v>
      </c>
      <c r="J53" s="78">
        <v>13186.863043451996</v>
      </c>
      <c r="K53" s="78">
        <v>25629.03378670161</v>
      </c>
      <c r="L53" s="78">
        <v>22982.32177125099</v>
      </c>
      <c r="M53" s="78">
        <v>36951.84290050593</v>
      </c>
      <c r="N53" s="78">
        <v>48187.246024234351</v>
      </c>
      <c r="O53" s="78">
        <v>54523.858460222262</v>
      </c>
      <c r="P53" s="78">
        <v>57989.961238161733</v>
      </c>
      <c r="Q53" s="78">
        <v>59134.937605880696</v>
      </c>
      <c r="R53" s="78">
        <v>56395.481518366614</v>
      </c>
      <c r="S53" s="78">
        <v>51166.940160871425</v>
      </c>
      <c r="T53" s="78">
        <v>47060.144554588034</v>
      </c>
      <c r="U53" s="78">
        <v>45118.622479497426</v>
      </c>
      <c r="V53" s="78">
        <v>71101.383830606675</v>
      </c>
      <c r="W53" s="78">
        <v>93049.250979388016</v>
      </c>
      <c r="X53" s="78">
        <v>98453.90562861909</v>
      </c>
      <c r="Y53" s="78">
        <v>91275.237065569105</v>
      </c>
      <c r="Z53" s="78">
        <v>75940.555172189881</v>
      </c>
      <c r="AA53" s="78">
        <v>54085.784051443792</v>
      </c>
      <c r="AB53" s="79">
        <v>35773.092994647879</v>
      </c>
      <c r="AC53" s="88">
        <v>7370441.5892257839</v>
      </c>
      <c r="AF53" s="1" t="s">
        <v>2</v>
      </c>
      <c r="AG53" s="1">
        <v>11</v>
      </c>
    </row>
    <row r="54" spans="1:33" ht="15.75" thickBot="1" x14ac:dyDescent="0.25">
      <c r="A54" s="125"/>
      <c r="B54" s="128"/>
      <c r="C54" s="69" t="s">
        <v>31</v>
      </c>
      <c r="D54" s="70">
        <v>30</v>
      </c>
      <c r="E54" s="68">
        <v>1479987.2836924316</v>
      </c>
      <c r="F54" s="68">
        <v>1089022.4877827144</v>
      </c>
      <c r="G54" s="68">
        <v>918527.59825533372</v>
      </c>
      <c r="H54" s="68">
        <v>906622.19831243553</v>
      </c>
      <c r="I54" s="68">
        <v>1450917.1018347242</v>
      </c>
      <c r="J54" s="68">
        <v>1810638.173843144</v>
      </c>
      <c r="K54" s="68">
        <v>2533117.0266374545</v>
      </c>
      <c r="L54" s="68">
        <v>1522065.9167984498</v>
      </c>
      <c r="M54" s="68">
        <v>1850635.6912698527</v>
      </c>
      <c r="N54" s="68">
        <v>2052073.0445739315</v>
      </c>
      <c r="O54" s="68">
        <v>2204584.5252530407</v>
      </c>
      <c r="P54" s="68">
        <v>2308195.0404441692</v>
      </c>
      <c r="Q54" s="68">
        <v>2237470.8476767582</v>
      </c>
      <c r="R54" s="68">
        <v>2136154.0318534593</v>
      </c>
      <c r="S54" s="68">
        <v>2113252.6179042906</v>
      </c>
      <c r="T54" s="68">
        <v>2086708.3643688662</v>
      </c>
      <c r="U54" s="68">
        <v>2089364.5568473546</v>
      </c>
      <c r="V54" s="68">
        <v>2819861.0388406818</v>
      </c>
      <c r="W54" s="68">
        <v>3310079.3490648568</v>
      </c>
      <c r="X54" s="68">
        <v>3344888.6103993598</v>
      </c>
      <c r="Y54" s="68">
        <v>3072028.8674375452</v>
      </c>
      <c r="Z54" s="68">
        <v>2581692.6446016366</v>
      </c>
      <c r="AA54" s="68">
        <v>1890420.9975543555</v>
      </c>
      <c r="AB54" s="77">
        <v>1230291.8735817652</v>
      </c>
      <c r="AC54" s="87">
        <v>49038599.888828605</v>
      </c>
      <c r="AD54" s="87"/>
    </row>
    <row r="55" spans="1:33" ht="15" x14ac:dyDescent="0.2">
      <c r="A55" s="123">
        <v>50740</v>
      </c>
      <c r="B55" s="126">
        <v>48064836.433289647</v>
      </c>
      <c r="C55" s="61" t="s">
        <v>32</v>
      </c>
      <c r="D55" s="62">
        <v>22</v>
      </c>
      <c r="E55" s="83">
        <v>53299.363693578955</v>
      </c>
      <c r="F55" s="84">
        <v>37886.924840656335</v>
      </c>
      <c r="G55" s="84">
        <v>31345.160201733976</v>
      </c>
      <c r="H55" s="84">
        <v>30889.40165200195</v>
      </c>
      <c r="I55" s="84">
        <v>46052.974856631037</v>
      </c>
      <c r="J55" s="84">
        <v>47082.554254160539</v>
      </c>
      <c r="K55" s="84">
        <v>76905.385719697268</v>
      </c>
      <c r="L55" s="84">
        <v>51399.264136584796</v>
      </c>
      <c r="M55" s="84">
        <v>63142.420807433184</v>
      </c>
      <c r="N55" s="84">
        <v>69316.96132564728</v>
      </c>
      <c r="O55" s="84">
        <v>73559.127261771675</v>
      </c>
      <c r="P55" s="84">
        <v>76676.442318492918</v>
      </c>
      <c r="Q55" s="84">
        <v>75087.82575008503</v>
      </c>
      <c r="R55" s="84">
        <v>71111.417853257255</v>
      </c>
      <c r="S55" s="84">
        <v>70807.490037234951</v>
      </c>
      <c r="T55" s="84">
        <v>69653.605258701311</v>
      </c>
      <c r="U55" s="84">
        <v>68283.75380477967</v>
      </c>
      <c r="V55" s="84">
        <v>87707.332289887621</v>
      </c>
      <c r="W55" s="84">
        <v>110294.06376368202</v>
      </c>
      <c r="X55" s="84">
        <v>113735.86104258517</v>
      </c>
      <c r="Y55" s="84">
        <v>106344.17548585332</v>
      </c>
      <c r="Z55" s="84">
        <v>93161.349887378732</v>
      </c>
      <c r="AA55" s="84">
        <v>71956.433060781637</v>
      </c>
      <c r="AB55" s="85">
        <v>49174.841941734987</v>
      </c>
      <c r="AC55" s="86">
        <v>36187230.887375735</v>
      </c>
      <c r="AF55" s="1" t="s">
        <v>1</v>
      </c>
      <c r="AG55" s="1">
        <v>12</v>
      </c>
    </row>
    <row r="56" spans="1:33" ht="15" x14ac:dyDescent="0.2">
      <c r="A56" s="124"/>
      <c r="B56" s="126"/>
      <c r="C56" s="63" t="s">
        <v>33</v>
      </c>
      <c r="D56" s="64">
        <v>3</v>
      </c>
      <c r="E56" s="80">
        <v>64209.425398992811</v>
      </c>
      <c r="F56" s="81">
        <v>47106.845655192359</v>
      </c>
      <c r="G56" s="81">
        <v>38896.212660611913</v>
      </c>
      <c r="H56" s="81">
        <v>36319.865058664138</v>
      </c>
      <c r="I56" s="81">
        <v>46351.657693216999</v>
      </c>
      <c r="J56" s="81">
        <v>36479.157611258379</v>
      </c>
      <c r="K56" s="81">
        <v>59137.223196442166</v>
      </c>
      <c r="L56" s="81">
        <v>43728.27187499759</v>
      </c>
      <c r="M56" s="81">
        <v>58005.868665776987</v>
      </c>
      <c r="N56" s="81">
        <v>66287.158818038486</v>
      </c>
      <c r="O56" s="81">
        <v>70940.370555134505</v>
      </c>
      <c r="P56" s="81">
        <v>74741.058088173508</v>
      </c>
      <c r="Q56" s="81">
        <v>73057.065097633837</v>
      </c>
      <c r="R56" s="81">
        <v>67510.237667175883</v>
      </c>
      <c r="S56" s="81">
        <v>61655.848686076657</v>
      </c>
      <c r="T56" s="81">
        <v>58783.948723762878</v>
      </c>
      <c r="U56" s="81">
        <v>57681.781753700991</v>
      </c>
      <c r="V56" s="81">
        <v>81748.302811837057</v>
      </c>
      <c r="W56" s="81">
        <v>102795.37351221731</v>
      </c>
      <c r="X56" s="81">
        <v>105324.20876653676</v>
      </c>
      <c r="Y56" s="81">
        <v>98408.447275676546</v>
      </c>
      <c r="Z56" s="81">
        <v>86634.768948183031</v>
      </c>
      <c r="AA56" s="81">
        <v>67571.922071716195</v>
      </c>
      <c r="AB56" s="82">
        <v>48918.15615858409</v>
      </c>
      <c r="AC56" s="87">
        <v>4656879.530248804</v>
      </c>
      <c r="AF56" s="1" t="s">
        <v>3</v>
      </c>
      <c r="AG56" s="1">
        <v>12</v>
      </c>
    </row>
    <row r="57" spans="1:33" ht="15" x14ac:dyDescent="0.2">
      <c r="A57" s="124"/>
      <c r="B57" s="126"/>
      <c r="C57" s="65" t="s">
        <v>34</v>
      </c>
      <c r="D57" s="66">
        <v>6</v>
      </c>
      <c r="E57" s="78">
        <v>72426.046964887297</v>
      </c>
      <c r="F57" s="78">
        <v>53559.172986418438</v>
      </c>
      <c r="G57" s="78">
        <v>41676.901724657328</v>
      </c>
      <c r="H57" s="78">
        <v>34954.925736243255</v>
      </c>
      <c r="I57" s="78">
        <v>35161.042802604075</v>
      </c>
      <c r="J57" s="78">
        <v>15426.843967780886</v>
      </c>
      <c r="K57" s="78">
        <v>22276.461131445452</v>
      </c>
      <c r="L57" s="78">
        <v>23168.12627978413</v>
      </c>
      <c r="M57" s="78">
        <v>35531.739168066822</v>
      </c>
      <c r="N57" s="78">
        <v>45019.47754714937</v>
      </c>
      <c r="O57" s="78">
        <v>48842.42478866109</v>
      </c>
      <c r="P57" s="78">
        <v>50796.541196093538</v>
      </c>
      <c r="Q57" s="78">
        <v>50079.994706776182</v>
      </c>
      <c r="R57" s="78">
        <v>47123.686811065745</v>
      </c>
      <c r="S57" s="78">
        <v>41881.555898473118</v>
      </c>
      <c r="T57" s="78">
        <v>38403.791457233412</v>
      </c>
      <c r="U57" s="78">
        <v>38005.078184464168</v>
      </c>
      <c r="V57" s="78">
        <v>60943.835704268575</v>
      </c>
      <c r="W57" s="78">
        <v>87250.166862765502</v>
      </c>
      <c r="X57" s="78">
        <v>95042.46592607403</v>
      </c>
      <c r="Y57" s="78">
        <v>91195.478867567275</v>
      </c>
      <c r="Z57" s="78">
        <v>78293.391743378728</v>
      </c>
      <c r="AA57" s="78">
        <v>57713.256816749708</v>
      </c>
      <c r="AB57" s="79">
        <v>38681.928671577101</v>
      </c>
      <c r="AC57" s="88">
        <v>7220726.0156651102</v>
      </c>
      <c r="AF57" s="1" t="s">
        <v>2</v>
      </c>
      <c r="AG57" s="1">
        <v>12</v>
      </c>
    </row>
    <row r="58" spans="1:33" ht="15.75" thickBot="1" x14ac:dyDescent="0.25">
      <c r="A58" s="125"/>
      <c r="B58" s="128"/>
      <c r="C58" s="69" t="s">
        <v>31</v>
      </c>
      <c r="D58" s="70">
        <v>31</v>
      </c>
      <c r="E58" s="68">
        <v>1799770.5592450392</v>
      </c>
      <c r="F58" s="68">
        <v>1296187.9213785271</v>
      </c>
      <c r="G58" s="68">
        <v>1056343.5727679271</v>
      </c>
      <c r="H58" s="68">
        <v>998255.98593749478</v>
      </c>
      <c r="I58" s="68">
        <v>1363186.6767411581</v>
      </c>
      <c r="J58" s="68">
        <v>1237814.7302319924</v>
      </c>
      <c r="K58" s="68">
        <v>2002988.922211339</v>
      </c>
      <c r="L58" s="68">
        <v>1400977.3843085631</v>
      </c>
      <c r="M58" s="68">
        <v>1776341.2987692622</v>
      </c>
      <c r="N58" s="68">
        <v>1993951.4909012518</v>
      </c>
      <c r="O58" s="68">
        <v>2124176.4601563467</v>
      </c>
      <c r="P58" s="68">
        <v>2215884.1524479259</v>
      </c>
      <c r="Q58" s="68">
        <v>2171583.3300354294</v>
      </c>
      <c r="R58" s="68">
        <v>2049724.0266395817</v>
      </c>
      <c r="S58" s="68">
        <v>1994021.6622682377</v>
      </c>
      <c r="T58" s="68">
        <v>1939153.9106061179</v>
      </c>
      <c r="U58" s="68">
        <v>1903318.3980730409</v>
      </c>
      <c r="V58" s="68">
        <v>2540469.2330386504</v>
      </c>
      <c r="W58" s="68">
        <v>3258356.5245142491</v>
      </c>
      <c r="X58" s="68">
        <v>3388416.3647929281</v>
      </c>
      <c r="Y58" s="68">
        <v>3181970.0757212066</v>
      </c>
      <c r="Z58" s="68">
        <v>2779214.3548271535</v>
      </c>
      <c r="AA58" s="68">
        <v>2132036.8344528428</v>
      </c>
      <c r="AB58" s="77">
        <v>1460692.5632233846</v>
      </c>
      <c r="AC58" s="87">
        <v>48064836.433289647</v>
      </c>
      <c r="AD58" s="87"/>
    </row>
    <row r="59" spans="1:33" s="5" customFormat="1" x14ac:dyDescent="0.2">
      <c r="AD59" s="101"/>
    </row>
    <row r="60" spans="1:33" s="5" customFormat="1" ht="15.75" x14ac:dyDescent="0.2">
      <c r="B60" s="15" t="s">
        <v>41</v>
      </c>
      <c r="Z60" s="6"/>
      <c r="AA60" s="6"/>
      <c r="AB60" s="6"/>
    </row>
    <row r="61" spans="1:33" s="5" customFormat="1" ht="18" x14ac:dyDescent="0.25">
      <c r="B61" s="15" t="s">
        <v>48</v>
      </c>
      <c r="W61" s="14"/>
      <c r="Z61" s="7" t="s">
        <v>55</v>
      </c>
    </row>
    <row r="62" spans="1:33" ht="18" x14ac:dyDescent="0.25">
      <c r="B62" s="73"/>
      <c r="Z62" s="74"/>
    </row>
  </sheetData>
  <mergeCells count="26">
    <mergeCell ref="A55:A58"/>
    <mergeCell ref="B55:B58"/>
    <mergeCell ref="A43:A46"/>
    <mergeCell ref="B43:B46"/>
    <mergeCell ref="A47:A50"/>
    <mergeCell ref="B47:B50"/>
    <mergeCell ref="A51:A54"/>
    <mergeCell ref="B51:B54"/>
    <mergeCell ref="A31:A34"/>
    <mergeCell ref="B31:B34"/>
    <mergeCell ref="A35:A38"/>
    <mergeCell ref="B35:B38"/>
    <mergeCell ref="A39:A42"/>
    <mergeCell ref="B39:B42"/>
    <mergeCell ref="A19:A22"/>
    <mergeCell ref="B19:B22"/>
    <mergeCell ref="A23:A26"/>
    <mergeCell ref="B23:B26"/>
    <mergeCell ref="A27:A30"/>
    <mergeCell ref="B27:B30"/>
    <mergeCell ref="D2:E2"/>
    <mergeCell ref="C9:D9"/>
    <mergeCell ref="A11:A14"/>
    <mergeCell ref="B11:B14"/>
    <mergeCell ref="A15:A18"/>
    <mergeCell ref="B15:B18"/>
  </mergeCells>
  <printOptions horizontalCentered="1" verticalCentered="1"/>
  <pageMargins left="0.39370078740157483" right="0.32" top="0.48" bottom="0.66" header="0" footer="0"/>
  <pageSetup scale="30" orientation="landscape" r:id="rId1"/>
  <headerFooter alignWithMargins="0">
    <oddHeader>&amp;C&amp;"Arial"&amp;8&amp;K000000INTERNAL&amp;1#</oddHeader>
  </headerFooter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DD0DE-99D7-46D6-93A3-DEE46BB32C17}">
  <sheetPr>
    <tabColor theme="3" tint="0.39997558519241921"/>
    <pageSetUpPr fitToPage="1"/>
  </sheetPr>
  <dimension ref="A1:AG62"/>
  <sheetViews>
    <sheetView showGridLines="0" zoomScale="90" workbookViewId="0">
      <pane xSplit="4" ySplit="10" topLeftCell="H30" activePane="bottomRight" state="frozen"/>
      <selection activeCell="M39" sqref="M39"/>
      <selection pane="topRight" activeCell="M39" sqref="M39"/>
      <selection pane="bottomLeft" activeCell="M39" sqref="M39"/>
      <selection pane="bottomRight" activeCell="M39" sqref="M39"/>
    </sheetView>
  </sheetViews>
  <sheetFormatPr baseColWidth="10" defaultColWidth="0" defaultRowHeight="12.75" x14ac:dyDescent="0.2"/>
  <cols>
    <col min="1" max="1" width="8.28515625" style="1" customWidth="1"/>
    <col min="2" max="2" width="15.5703125" style="1" customWidth="1"/>
    <col min="3" max="4" width="13.28515625" style="1" customWidth="1"/>
    <col min="5" max="5" width="14.42578125" style="1" customWidth="1"/>
    <col min="6" max="25" width="14.42578125" style="1" bestFit="1" customWidth="1"/>
    <col min="26" max="26" width="15.85546875" style="1" customWidth="1"/>
    <col min="27" max="28" width="14.42578125" style="1" bestFit="1" customWidth="1"/>
    <col min="29" max="29" width="17.7109375" style="1" customWidth="1"/>
    <col min="30" max="30" width="22.42578125" style="1" customWidth="1"/>
    <col min="31" max="31" width="3.42578125" style="1" hidden="1" customWidth="1"/>
    <col min="32" max="32" width="5.28515625" style="1" hidden="1" customWidth="1"/>
    <col min="33" max="33" width="9.85546875" style="1" hidden="1" customWidth="1"/>
    <col min="34" max="16384" width="3.42578125" style="1" hidden="1"/>
  </cols>
  <sheetData>
    <row r="1" spans="1:33" ht="15" x14ac:dyDescent="0.2">
      <c r="A1" s="91" t="s">
        <v>65</v>
      </c>
      <c r="B1" s="92"/>
      <c r="C1" s="92"/>
      <c r="D1" s="92"/>
    </row>
    <row r="2" spans="1:33" ht="15.75" x14ac:dyDescent="0.2">
      <c r="A2" s="91" t="s">
        <v>52</v>
      </c>
      <c r="B2" s="92"/>
      <c r="C2" s="92"/>
      <c r="D2" s="129"/>
      <c r="E2" s="129"/>
      <c r="F2" s="51"/>
    </row>
    <row r="3" spans="1:33" ht="15.75" x14ac:dyDescent="0.2">
      <c r="A3" s="91" t="s">
        <v>53</v>
      </c>
      <c r="B3" s="92"/>
      <c r="C3" s="92"/>
      <c r="D3" s="93" t="s">
        <v>90</v>
      </c>
      <c r="E3" s="51"/>
      <c r="F3" s="51"/>
    </row>
    <row r="4" spans="1:33" ht="15.75" x14ac:dyDescent="0.2">
      <c r="A4" s="91" t="s">
        <v>54</v>
      </c>
      <c r="B4" s="92"/>
      <c r="C4" s="92"/>
      <c r="D4" s="94"/>
      <c r="E4" s="51"/>
      <c r="F4" s="51"/>
      <c r="H4" s="53"/>
    </row>
    <row r="5" spans="1:33" ht="15.75" x14ac:dyDescent="0.2">
      <c r="A5" s="91" t="s">
        <v>56</v>
      </c>
      <c r="B5" s="92"/>
      <c r="C5" s="92"/>
      <c r="D5" s="94"/>
      <c r="E5" s="51"/>
      <c r="F5" s="51"/>
    </row>
    <row r="6" spans="1:33" ht="15.75" x14ac:dyDescent="0.2">
      <c r="A6" s="91" t="s">
        <v>28</v>
      </c>
      <c r="B6" s="92"/>
      <c r="C6" s="92"/>
      <c r="D6" s="95">
        <v>2039</v>
      </c>
      <c r="E6" s="54"/>
      <c r="F6" s="54"/>
    </row>
    <row r="7" spans="1:33" ht="15.75" x14ac:dyDescent="0.2">
      <c r="A7" s="91" t="s">
        <v>29</v>
      </c>
      <c r="B7" s="92"/>
      <c r="C7" s="92"/>
      <c r="D7" s="96" t="s">
        <v>79</v>
      </c>
      <c r="E7" s="51"/>
      <c r="F7" s="51"/>
    </row>
    <row r="8" spans="1:33" ht="13.5" customHeight="1" x14ac:dyDescent="0.25">
      <c r="A8" s="97" t="s">
        <v>57</v>
      </c>
      <c r="B8" s="92"/>
      <c r="C8" s="92"/>
      <c r="D8" s="96" t="s">
        <v>35</v>
      </c>
    </row>
    <row r="9" spans="1:33" ht="16.5" thickBot="1" x14ac:dyDescent="0.25">
      <c r="C9" s="122"/>
      <c r="D9" s="122"/>
    </row>
    <row r="10" spans="1:33" s="60" customFormat="1" ht="32.25" thickBot="1" x14ac:dyDescent="0.25">
      <c r="A10" s="3" t="s">
        <v>91</v>
      </c>
      <c r="B10" s="4" t="s">
        <v>49</v>
      </c>
      <c r="C10" s="4" t="s">
        <v>51</v>
      </c>
      <c r="D10" s="57" t="s">
        <v>50</v>
      </c>
      <c r="E10" s="58" t="s">
        <v>4</v>
      </c>
      <c r="F10" s="59" t="s">
        <v>5</v>
      </c>
      <c r="G10" s="59" t="s">
        <v>6</v>
      </c>
      <c r="H10" s="59" t="s">
        <v>7</v>
      </c>
      <c r="I10" s="59" t="s">
        <v>8</v>
      </c>
      <c r="J10" s="59" t="s">
        <v>9</v>
      </c>
      <c r="K10" s="59" t="s">
        <v>10</v>
      </c>
      <c r="L10" s="59" t="s">
        <v>11</v>
      </c>
      <c r="M10" s="59" t="s">
        <v>12</v>
      </c>
      <c r="N10" s="59" t="s">
        <v>13</v>
      </c>
      <c r="O10" s="59" t="s">
        <v>14</v>
      </c>
      <c r="P10" s="59" t="s">
        <v>15</v>
      </c>
      <c r="Q10" s="59" t="s">
        <v>16</v>
      </c>
      <c r="R10" s="59" t="s">
        <v>17</v>
      </c>
      <c r="S10" s="59" t="s">
        <v>18</v>
      </c>
      <c r="T10" s="59" t="s">
        <v>19</v>
      </c>
      <c r="U10" s="59" t="s">
        <v>20</v>
      </c>
      <c r="V10" s="59" t="s">
        <v>21</v>
      </c>
      <c r="W10" s="59" t="s">
        <v>22</v>
      </c>
      <c r="X10" s="59" t="s">
        <v>23</v>
      </c>
      <c r="Y10" s="59" t="s">
        <v>24</v>
      </c>
      <c r="Z10" s="59" t="s">
        <v>25</v>
      </c>
      <c r="AA10" s="59" t="s">
        <v>26</v>
      </c>
      <c r="AB10" s="76" t="s">
        <v>27</v>
      </c>
      <c r="AC10" s="75" t="s">
        <v>31</v>
      </c>
    </row>
    <row r="11" spans="1:33" ht="15" x14ac:dyDescent="0.2">
      <c r="A11" s="124">
        <v>50771</v>
      </c>
      <c r="B11" s="130">
        <v>45808864.739345253</v>
      </c>
      <c r="C11" s="61" t="s">
        <v>32</v>
      </c>
      <c r="D11" s="62">
        <v>20</v>
      </c>
      <c r="E11" s="83">
        <v>94150.254466085054</v>
      </c>
      <c r="F11" s="84">
        <v>51583.793019774719</v>
      </c>
      <c r="G11" s="84">
        <v>47748.846763698661</v>
      </c>
      <c r="H11" s="84">
        <v>47895.714825901727</v>
      </c>
      <c r="I11" s="84">
        <v>59626.500752467538</v>
      </c>
      <c r="J11" s="84">
        <v>47013.501692191283</v>
      </c>
      <c r="K11" s="84">
        <v>63304.271237384761</v>
      </c>
      <c r="L11" s="84">
        <v>57688.18423835453</v>
      </c>
      <c r="M11" s="84">
        <v>68014.255197810329</v>
      </c>
      <c r="N11" s="84">
        <v>73958.308668067082</v>
      </c>
      <c r="O11" s="84">
        <v>77998.306834170566</v>
      </c>
      <c r="P11" s="84">
        <v>81365.067489364403</v>
      </c>
      <c r="Q11" s="84">
        <v>79043.235275975312</v>
      </c>
      <c r="R11" s="84">
        <v>75336.554764148648</v>
      </c>
      <c r="S11" s="84">
        <v>75641.125018744031</v>
      </c>
      <c r="T11" s="84">
        <v>75636.846012610826</v>
      </c>
      <c r="U11" s="84">
        <v>74736.509148604062</v>
      </c>
      <c r="V11" s="84">
        <v>75051.811277838162</v>
      </c>
      <c r="W11" s="84">
        <v>86336.103838856303</v>
      </c>
      <c r="X11" s="84">
        <v>92022.684023159949</v>
      </c>
      <c r="Y11" s="84">
        <v>87240.679068044541</v>
      </c>
      <c r="Z11" s="84">
        <v>77243.9142124848</v>
      </c>
      <c r="AA11" s="84">
        <v>62305.812630715423</v>
      </c>
      <c r="AB11" s="85">
        <v>48026.918372081731</v>
      </c>
      <c r="AC11" s="86">
        <v>33579383.976570696</v>
      </c>
      <c r="AF11" s="1" t="s">
        <v>1</v>
      </c>
      <c r="AG11" s="1">
        <v>1</v>
      </c>
    </row>
    <row r="12" spans="1:33" ht="15" x14ac:dyDescent="0.2">
      <c r="A12" s="124"/>
      <c r="B12" s="130"/>
      <c r="C12" s="63" t="s">
        <v>33</v>
      </c>
      <c r="D12" s="64">
        <v>4</v>
      </c>
      <c r="E12" s="80">
        <v>77303.363954066561</v>
      </c>
      <c r="F12" s="81">
        <v>65316.645915206253</v>
      </c>
      <c r="G12" s="81">
        <v>57357.386275142417</v>
      </c>
      <c r="H12" s="81">
        <v>53769.951320151798</v>
      </c>
      <c r="I12" s="81">
        <v>57788.422847775269</v>
      </c>
      <c r="J12" s="81">
        <v>32634.622064505849</v>
      </c>
      <c r="K12" s="81">
        <v>41088.089006669536</v>
      </c>
      <c r="L12" s="81">
        <v>29359.753101251394</v>
      </c>
      <c r="M12" s="81">
        <v>41686.445293857912</v>
      </c>
      <c r="N12" s="81">
        <v>50565.699716475945</v>
      </c>
      <c r="O12" s="81">
        <v>54622.394776041445</v>
      </c>
      <c r="P12" s="81">
        <v>57043.661250762365</v>
      </c>
      <c r="Q12" s="81">
        <v>56869.781732708929</v>
      </c>
      <c r="R12" s="81">
        <v>51790.633649441959</v>
      </c>
      <c r="S12" s="81">
        <v>43264.472856522683</v>
      </c>
      <c r="T12" s="81">
        <v>39132.655763825271</v>
      </c>
      <c r="U12" s="81">
        <v>36697.73221296804</v>
      </c>
      <c r="V12" s="81">
        <v>62180.89168189498</v>
      </c>
      <c r="W12" s="81">
        <v>74577.444772469651</v>
      </c>
      <c r="X12" s="81">
        <v>80699.860084754298</v>
      </c>
      <c r="Y12" s="81">
        <v>77697.636009143593</v>
      </c>
      <c r="Z12" s="81">
        <v>70268.616844248405</v>
      </c>
      <c r="AA12" s="81">
        <v>58979.633699480321</v>
      </c>
      <c r="AB12" s="82">
        <v>48394.037187571848</v>
      </c>
      <c r="AC12" s="87">
        <v>5276359.3280677479</v>
      </c>
      <c r="AF12" s="1" t="s">
        <v>3</v>
      </c>
      <c r="AG12" s="1">
        <v>1</v>
      </c>
    </row>
    <row r="13" spans="1:33" ht="15" x14ac:dyDescent="0.2">
      <c r="A13" s="124"/>
      <c r="B13" s="130"/>
      <c r="C13" s="65" t="s">
        <v>34</v>
      </c>
      <c r="D13" s="66">
        <v>7</v>
      </c>
      <c r="E13" s="78">
        <v>64807.088924422707</v>
      </c>
      <c r="F13" s="78">
        <v>54140.787277714553</v>
      </c>
      <c r="G13" s="78">
        <v>48564.116154535062</v>
      </c>
      <c r="H13" s="78">
        <v>46315.122385977833</v>
      </c>
      <c r="I13" s="78">
        <v>47715.413154172827</v>
      </c>
      <c r="J13" s="78">
        <v>23066.546286966095</v>
      </c>
      <c r="K13" s="78">
        <v>27553.197877481845</v>
      </c>
      <c r="L13" s="78">
        <v>3848.6150216193637</v>
      </c>
      <c r="M13" s="78">
        <v>12350.11130723791</v>
      </c>
      <c r="N13" s="78">
        <v>23460.199032720906</v>
      </c>
      <c r="O13" s="78">
        <v>28148.035567732513</v>
      </c>
      <c r="P13" s="78">
        <v>31231.410283499019</v>
      </c>
      <c r="Q13" s="78">
        <v>33145.299011645373</v>
      </c>
      <c r="R13" s="78">
        <v>32280.652185263654</v>
      </c>
      <c r="S13" s="78">
        <v>25657.414229380844</v>
      </c>
      <c r="T13" s="78">
        <v>19620.754785515361</v>
      </c>
      <c r="U13" s="78">
        <v>18476.698816571752</v>
      </c>
      <c r="V13" s="78">
        <v>57313.907895620629</v>
      </c>
      <c r="W13" s="78">
        <v>71153.435760752487</v>
      </c>
      <c r="X13" s="78">
        <v>79610.308535096832</v>
      </c>
      <c r="Y13" s="78">
        <v>76930.463515094001</v>
      </c>
      <c r="Z13" s="78">
        <v>68038.53138627825</v>
      </c>
      <c r="AA13" s="78">
        <v>55301.134493116188</v>
      </c>
      <c r="AB13" s="79">
        <v>44573.818212557286</v>
      </c>
      <c r="AC13" s="88">
        <v>6953121.4347068137</v>
      </c>
      <c r="AF13" s="1" t="s">
        <v>2</v>
      </c>
      <c r="AG13" s="1">
        <v>1</v>
      </c>
    </row>
    <row r="14" spans="1:33" ht="15.75" thickBot="1" x14ac:dyDescent="0.25">
      <c r="A14" s="125"/>
      <c r="B14" s="131"/>
      <c r="C14" s="71" t="s">
        <v>31</v>
      </c>
      <c r="D14" s="72">
        <v>31</v>
      </c>
      <c r="E14" s="68">
        <v>2645868.1676089265</v>
      </c>
      <c r="F14" s="68">
        <v>1671927.9550003211</v>
      </c>
      <c r="G14" s="68">
        <v>1524355.2934562885</v>
      </c>
      <c r="H14" s="68">
        <v>1497199.9585004866</v>
      </c>
      <c r="I14" s="68">
        <v>1757691.5985196615</v>
      </c>
      <c r="J14" s="68">
        <v>1232274.3461106117</v>
      </c>
      <c r="K14" s="68">
        <v>1623310.1659167462</v>
      </c>
      <c r="L14" s="68">
        <v>1298143.0023234319</v>
      </c>
      <c r="M14" s="68">
        <v>1613481.6642823035</v>
      </c>
      <c r="N14" s="68">
        <v>1845650.3654562919</v>
      </c>
      <c r="O14" s="68">
        <v>1975491.9647617047</v>
      </c>
      <c r="P14" s="68">
        <v>2074095.8667748307</v>
      </c>
      <c r="Q14" s="68">
        <v>2040360.9255318595</v>
      </c>
      <c r="R14" s="68">
        <v>1939858.1951775863</v>
      </c>
      <c r="S14" s="68">
        <v>1865482.2914066371</v>
      </c>
      <c r="T14" s="68">
        <v>1806612.8268061252</v>
      </c>
      <c r="U14" s="68">
        <v>1770858.0035399557</v>
      </c>
      <c r="V14" s="68">
        <v>2150957.1475536879</v>
      </c>
      <c r="W14" s="68">
        <v>2523105.906192272</v>
      </c>
      <c r="X14" s="68">
        <v>2720525.2805478941</v>
      </c>
      <c r="Y14" s="68">
        <v>2594117.3700031233</v>
      </c>
      <c r="Z14" s="68">
        <v>2302222.4713306371</v>
      </c>
      <c r="AA14" s="68">
        <v>1869142.728864043</v>
      </c>
      <c r="AB14" s="77">
        <v>1466131.2436798231</v>
      </c>
      <c r="AC14" s="87">
        <v>45808864.73934526</v>
      </c>
      <c r="AD14" s="87"/>
    </row>
    <row r="15" spans="1:33" ht="15" x14ac:dyDescent="0.2">
      <c r="A15" s="124">
        <v>50802</v>
      </c>
      <c r="B15" s="126">
        <v>47007020.29746078</v>
      </c>
      <c r="C15" s="61" t="s">
        <v>32</v>
      </c>
      <c r="D15" s="62">
        <v>20</v>
      </c>
      <c r="E15" s="83">
        <v>62809.581103241107</v>
      </c>
      <c r="F15" s="84">
        <v>54265.411017450744</v>
      </c>
      <c r="G15" s="84">
        <v>50863.053037198995</v>
      </c>
      <c r="H15" s="84">
        <v>51724.916361741336</v>
      </c>
      <c r="I15" s="84">
        <v>73276.376915041445</v>
      </c>
      <c r="J15" s="84">
        <v>78928.019983574763</v>
      </c>
      <c r="K15" s="84">
        <v>89516.014304347394</v>
      </c>
      <c r="L15" s="84">
        <v>69558.16749533586</v>
      </c>
      <c r="M15" s="84">
        <v>75023.489144479405</v>
      </c>
      <c r="N15" s="84">
        <v>78687.063145000182</v>
      </c>
      <c r="O15" s="84">
        <v>82006.883975019329</v>
      </c>
      <c r="P15" s="84">
        <v>83874.41970172296</v>
      </c>
      <c r="Q15" s="84">
        <v>79445.212182068877</v>
      </c>
      <c r="R15" s="84">
        <v>77569.118339386972</v>
      </c>
      <c r="S15" s="84">
        <v>81474.957009356658</v>
      </c>
      <c r="T15" s="84">
        <v>83135.532985605547</v>
      </c>
      <c r="U15" s="84">
        <v>83509.02533465001</v>
      </c>
      <c r="V15" s="84">
        <v>81578.195267371848</v>
      </c>
      <c r="W15" s="84">
        <v>92200.966326594324</v>
      </c>
      <c r="X15" s="84">
        <v>98932.999570050088</v>
      </c>
      <c r="Y15" s="84">
        <v>93811.362392542942</v>
      </c>
      <c r="Z15" s="84">
        <v>81262.443985368649</v>
      </c>
      <c r="AA15" s="84">
        <v>64508.702036477451</v>
      </c>
      <c r="AB15" s="85">
        <v>49159.774549589507</v>
      </c>
      <c r="AC15" s="86">
        <v>36342433.723264322</v>
      </c>
      <c r="AF15" s="1" t="s">
        <v>1</v>
      </c>
      <c r="AG15" s="1">
        <v>2</v>
      </c>
    </row>
    <row r="16" spans="1:33" ht="15" x14ac:dyDescent="0.2">
      <c r="A16" s="124"/>
      <c r="B16" s="126"/>
      <c r="C16" s="63" t="s">
        <v>33</v>
      </c>
      <c r="D16" s="64">
        <v>4</v>
      </c>
      <c r="E16" s="80">
        <v>70401.058053092886</v>
      </c>
      <c r="F16" s="81">
        <v>59727.96467593644</v>
      </c>
      <c r="G16" s="81">
        <v>54877.584062098264</v>
      </c>
      <c r="H16" s="81">
        <v>53607.725082451827</v>
      </c>
      <c r="I16" s="81">
        <v>62408.19020660263</v>
      </c>
      <c r="J16" s="81">
        <v>41606.531895065447</v>
      </c>
      <c r="K16" s="81">
        <v>57043.332613779603</v>
      </c>
      <c r="L16" s="81">
        <v>38897.156320204296</v>
      </c>
      <c r="M16" s="81">
        <v>57552.308190075804</v>
      </c>
      <c r="N16" s="81">
        <v>69544.291678846057</v>
      </c>
      <c r="O16" s="81">
        <v>74324.037139655746</v>
      </c>
      <c r="P16" s="81">
        <v>75998.859968464283</v>
      </c>
      <c r="Q16" s="81">
        <v>76717.643299122181</v>
      </c>
      <c r="R16" s="81">
        <v>68979.49228645426</v>
      </c>
      <c r="S16" s="81">
        <v>55174.183127513228</v>
      </c>
      <c r="T16" s="81">
        <v>48933.693463193267</v>
      </c>
      <c r="U16" s="81">
        <v>45858.178055739139</v>
      </c>
      <c r="V16" s="81">
        <v>71628.600999467351</v>
      </c>
      <c r="W16" s="81">
        <v>83821.664683391413</v>
      </c>
      <c r="X16" s="81">
        <v>89783.170808511743</v>
      </c>
      <c r="Y16" s="81">
        <v>86462.458512508631</v>
      </c>
      <c r="Z16" s="81">
        <v>77739.194350512553</v>
      </c>
      <c r="AA16" s="81">
        <v>64239.133220004136</v>
      </c>
      <c r="AB16" s="82">
        <v>51828.753538495483</v>
      </c>
      <c r="AC16" s="87">
        <v>6148620.8249247465</v>
      </c>
      <c r="AF16" s="1" t="s">
        <v>3</v>
      </c>
      <c r="AG16" s="1">
        <v>2</v>
      </c>
    </row>
    <row r="17" spans="1:33" ht="15" x14ac:dyDescent="0.2">
      <c r="A17" s="124"/>
      <c r="B17" s="126"/>
      <c r="C17" s="65" t="s">
        <v>34</v>
      </c>
      <c r="D17" s="66">
        <v>4</v>
      </c>
      <c r="E17" s="78">
        <v>72663.760831135005</v>
      </c>
      <c r="F17" s="78">
        <v>60601.345267756755</v>
      </c>
      <c r="G17" s="78">
        <v>54584.953959662518</v>
      </c>
      <c r="H17" s="78">
        <v>51537.616630418808</v>
      </c>
      <c r="I17" s="78">
        <v>53272.948219458041</v>
      </c>
      <c r="J17" s="78">
        <v>28043.090677285676</v>
      </c>
      <c r="K17" s="78">
        <v>34657.197844199414</v>
      </c>
      <c r="L17" s="78">
        <v>453.71531876737487</v>
      </c>
      <c r="M17" s="78">
        <v>16365.581417528218</v>
      </c>
      <c r="N17" s="78">
        <v>31233.73160536174</v>
      </c>
      <c r="O17" s="78">
        <v>36788.64244609428</v>
      </c>
      <c r="P17" s="78">
        <v>39733.772147155483</v>
      </c>
      <c r="Q17" s="78">
        <v>42672.883960261366</v>
      </c>
      <c r="R17" s="78">
        <v>39327.145679648893</v>
      </c>
      <c r="S17" s="78">
        <v>29185.386998623508</v>
      </c>
      <c r="T17" s="78">
        <v>22801.973433990413</v>
      </c>
      <c r="U17" s="78">
        <v>21652.240787861985</v>
      </c>
      <c r="V17" s="78">
        <v>64632.681092415645</v>
      </c>
      <c r="W17" s="78">
        <v>78724.005629664709</v>
      </c>
      <c r="X17" s="78">
        <v>87925.913952183284</v>
      </c>
      <c r="Y17" s="78">
        <v>85386.576517998357</v>
      </c>
      <c r="Z17" s="78">
        <v>73479.941555854428</v>
      </c>
      <c r="AA17" s="78">
        <v>57731.289672548293</v>
      </c>
      <c r="AB17" s="79">
        <v>45535.041672051091</v>
      </c>
      <c r="AC17" s="88">
        <v>4515965.7492717011</v>
      </c>
      <c r="AF17" s="1" t="s">
        <v>2</v>
      </c>
      <c r="AG17" s="1">
        <v>2</v>
      </c>
    </row>
    <row r="18" spans="1:33" ht="15.75" thickBot="1" x14ac:dyDescent="0.25">
      <c r="A18" s="125"/>
      <c r="B18" s="128"/>
      <c r="C18" s="69" t="s">
        <v>31</v>
      </c>
      <c r="D18" s="70">
        <v>28</v>
      </c>
      <c r="E18" s="68">
        <v>1828450.8976017334</v>
      </c>
      <c r="F18" s="68">
        <v>1566625.4601237876</v>
      </c>
      <c r="G18" s="68">
        <v>1455111.2128310229</v>
      </c>
      <c r="H18" s="68">
        <v>1455079.6940863093</v>
      </c>
      <c r="I18" s="68">
        <v>1928252.0920050717</v>
      </c>
      <c r="J18" s="68">
        <v>1857158.8899608997</v>
      </c>
      <c r="K18" s="68">
        <v>2157122.4079188639</v>
      </c>
      <c r="L18" s="68">
        <v>1548566.8364626039</v>
      </c>
      <c r="M18" s="68">
        <v>1796141.3413200041</v>
      </c>
      <c r="N18" s="68">
        <v>1976853.3560368349</v>
      </c>
      <c r="O18" s="68">
        <v>2084588.3978433865</v>
      </c>
      <c r="P18" s="68">
        <v>2140418.9224969381</v>
      </c>
      <c r="Q18" s="68">
        <v>2066466.3526789115</v>
      </c>
      <c r="R18" s="68">
        <v>1984608.9186521522</v>
      </c>
      <c r="S18" s="68">
        <v>1966937.4206916799</v>
      </c>
      <c r="T18" s="68">
        <v>1949653.3273008456</v>
      </c>
      <c r="U18" s="68">
        <v>1940222.1820674047</v>
      </c>
      <c r="V18" s="68">
        <v>2176609.0337149687</v>
      </c>
      <c r="W18" s="68">
        <v>2494202.0077841114</v>
      </c>
      <c r="X18" s="68">
        <v>2689496.3304437823</v>
      </c>
      <c r="Y18" s="68">
        <v>2563623.3879728867</v>
      </c>
      <c r="Z18" s="68">
        <v>2230125.4233328407</v>
      </c>
      <c r="AA18" s="68">
        <v>1778055.7322997588</v>
      </c>
      <c r="AB18" s="77">
        <v>1372650.6718339762</v>
      </c>
      <c r="AC18" s="87">
        <v>47007020.297460765</v>
      </c>
      <c r="AD18" s="87"/>
    </row>
    <row r="19" spans="1:33" ht="15" x14ac:dyDescent="0.2">
      <c r="A19" s="123">
        <v>50830</v>
      </c>
      <c r="B19" s="126">
        <v>48931230.315300547</v>
      </c>
      <c r="C19" s="61" t="s">
        <v>32</v>
      </c>
      <c r="D19" s="62">
        <v>22</v>
      </c>
      <c r="E19" s="83">
        <v>59138.905242709588</v>
      </c>
      <c r="F19" s="84">
        <v>50809.398364551991</v>
      </c>
      <c r="G19" s="84">
        <v>47468.923987525966</v>
      </c>
      <c r="H19" s="84">
        <v>48575.04871669651</v>
      </c>
      <c r="I19" s="84">
        <v>69234.704362139237</v>
      </c>
      <c r="J19" s="84">
        <v>74203.353275123387</v>
      </c>
      <c r="K19" s="84">
        <v>84072.056209245173</v>
      </c>
      <c r="L19" s="84">
        <v>66246.691602864812</v>
      </c>
      <c r="M19" s="84">
        <v>70909.904104943009</v>
      </c>
      <c r="N19" s="84">
        <v>73517.694714139812</v>
      </c>
      <c r="O19" s="84">
        <v>76704.028890731832</v>
      </c>
      <c r="P19" s="84">
        <v>79268.096972077663</v>
      </c>
      <c r="Q19" s="84">
        <v>74034.868865645039</v>
      </c>
      <c r="R19" s="84">
        <v>71507.32486742147</v>
      </c>
      <c r="S19" s="84">
        <v>75210.972576408589</v>
      </c>
      <c r="T19" s="84">
        <v>77898.435320063392</v>
      </c>
      <c r="U19" s="84">
        <v>79645.246992866494</v>
      </c>
      <c r="V19" s="84">
        <v>78408.323666904384</v>
      </c>
      <c r="W19" s="84">
        <v>89375.895434075486</v>
      </c>
      <c r="X19" s="84">
        <v>94701.314271602067</v>
      </c>
      <c r="Y19" s="84">
        <v>89549.497185979664</v>
      </c>
      <c r="Z19" s="84">
        <v>77811.861089206039</v>
      </c>
      <c r="AA19" s="84">
        <v>61727.010662847795</v>
      </c>
      <c r="AB19" s="85">
        <v>47515.807125443971</v>
      </c>
      <c r="AC19" s="86">
        <v>37785778.019026704</v>
      </c>
      <c r="AF19" s="1" t="s">
        <v>1</v>
      </c>
      <c r="AG19" s="1">
        <v>3</v>
      </c>
    </row>
    <row r="20" spans="1:33" ht="15" x14ac:dyDescent="0.2">
      <c r="A20" s="124"/>
      <c r="B20" s="126"/>
      <c r="C20" s="63" t="s">
        <v>33</v>
      </c>
      <c r="D20" s="64">
        <v>4</v>
      </c>
      <c r="E20" s="80">
        <v>65253.943884811517</v>
      </c>
      <c r="F20" s="81">
        <v>55829.963538589145</v>
      </c>
      <c r="G20" s="81">
        <v>51513.95105396361</v>
      </c>
      <c r="H20" s="81">
        <v>51855.701141131285</v>
      </c>
      <c r="I20" s="81">
        <v>60798.059763453355</v>
      </c>
      <c r="J20" s="81">
        <v>40722.36332393725</v>
      </c>
      <c r="K20" s="81">
        <v>56947.752336279918</v>
      </c>
      <c r="L20" s="81">
        <v>40906.355011901593</v>
      </c>
      <c r="M20" s="81">
        <v>55688.319713319011</v>
      </c>
      <c r="N20" s="81">
        <v>66066.892734884037</v>
      </c>
      <c r="O20" s="81">
        <v>70660.660441918357</v>
      </c>
      <c r="P20" s="81">
        <v>71042.051587053313</v>
      </c>
      <c r="Q20" s="81">
        <v>69194.215742603716</v>
      </c>
      <c r="R20" s="81">
        <v>60332.6003553345</v>
      </c>
      <c r="S20" s="81">
        <v>48409.917336842314</v>
      </c>
      <c r="T20" s="81">
        <v>42999.505073464083</v>
      </c>
      <c r="U20" s="81">
        <v>41443.551340354068</v>
      </c>
      <c r="V20" s="81">
        <v>70924.564018850753</v>
      </c>
      <c r="W20" s="81">
        <v>80740.251452623997</v>
      </c>
      <c r="X20" s="81">
        <v>84341.768068444944</v>
      </c>
      <c r="Y20" s="81">
        <v>79343.785195785968</v>
      </c>
      <c r="Z20" s="81">
        <v>70798.560904160651</v>
      </c>
      <c r="AA20" s="81">
        <v>59776.351044769006</v>
      </c>
      <c r="AB20" s="82">
        <v>48818.745596930123</v>
      </c>
      <c r="AC20" s="87">
        <v>5777639.322645626</v>
      </c>
      <c r="AF20" s="1" t="s">
        <v>3</v>
      </c>
      <c r="AG20" s="1">
        <v>3</v>
      </c>
    </row>
    <row r="21" spans="1:33" ht="15" x14ac:dyDescent="0.2">
      <c r="A21" s="124"/>
      <c r="B21" s="126"/>
      <c r="C21" s="65" t="s">
        <v>34</v>
      </c>
      <c r="D21" s="66">
        <v>5</v>
      </c>
      <c r="E21" s="78">
        <v>65606.687447070391</v>
      </c>
      <c r="F21" s="78">
        <v>54975.09292764304</v>
      </c>
      <c r="G21" s="78">
        <v>49572.977447422934</v>
      </c>
      <c r="H21" s="78">
        <v>47847.284106706698</v>
      </c>
      <c r="I21" s="78">
        <v>49950.91031907779</v>
      </c>
      <c r="J21" s="78">
        <v>24085.087171271411</v>
      </c>
      <c r="K21" s="78">
        <v>32725.778031021891</v>
      </c>
      <c r="L21" s="78">
        <v>3936.0274752724099</v>
      </c>
      <c r="M21" s="78">
        <v>16811.537448688814</v>
      </c>
      <c r="N21" s="78">
        <v>29503.518779999729</v>
      </c>
      <c r="O21" s="78">
        <v>35174.456447667922</v>
      </c>
      <c r="P21" s="78">
        <v>38072.9934258836</v>
      </c>
      <c r="Q21" s="78">
        <v>40241.048753746021</v>
      </c>
      <c r="R21" s="78">
        <v>38372.29429152159</v>
      </c>
      <c r="S21" s="78">
        <v>30421.051563828976</v>
      </c>
      <c r="T21" s="78">
        <v>25121.394957975677</v>
      </c>
      <c r="U21" s="78">
        <v>25642.355354276857</v>
      </c>
      <c r="V21" s="78">
        <v>65728.66261982212</v>
      </c>
      <c r="W21" s="78">
        <v>76568.520089994869</v>
      </c>
      <c r="X21" s="78">
        <v>82676.441846004309</v>
      </c>
      <c r="Y21" s="78">
        <v>78430.508365801041</v>
      </c>
      <c r="Z21" s="78">
        <v>66925.525978356105</v>
      </c>
      <c r="AA21" s="78">
        <v>53111.503498460246</v>
      </c>
      <c r="AB21" s="79">
        <v>42060.936378129656</v>
      </c>
      <c r="AC21" s="88">
        <v>5367812.9736282211</v>
      </c>
      <c r="AF21" s="1" t="s">
        <v>2</v>
      </c>
      <c r="AG21" s="1">
        <v>3</v>
      </c>
    </row>
    <row r="22" spans="1:33" ht="15.75" thickBot="1" x14ac:dyDescent="0.25">
      <c r="A22" s="125"/>
      <c r="B22" s="128"/>
      <c r="C22" s="69" t="s">
        <v>31</v>
      </c>
      <c r="D22" s="70">
        <v>31</v>
      </c>
      <c r="E22" s="68">
        <v>1890105.128114209</v>
      </c>
      <c r="F22" s="68">
        <v>1616002.0828127156</v>
      </c>
      <c r="G22" s="68">
        <v>1498237.0191785402</v>
      </c>
      <c r="H22" s="68">
        <v>1515310.2968653818</v>
      </c>
      <c r="I22" s="68">
        <v>2016110.2866162655</v>
      </c>
      <c r="J22" s="68">
        <v>1915788.6612048205</v>
      </c>
      <c r="K22" s="68">
        <v>2241005.1361036226</v>
      </c>
      <c r="L22" s="68">
        <v>1640732.7726869942</v>
      </c>
      <c r="M22" s="68">
        <v>1866828.8564054663</v>
      </c>
      <c r="N22" s="68">
        <v>2029174.4485506106</v>
      </c>
      <c r="O22" s="68">
        <v>2146003.5596021134</v>
      </c>
      <c r="P22" s="68">
        <v>2218431.3068633401</v>
      </c>
      <c r="Q22" s="68">
        <v>2106749.2217833358</v>
      </c>
      <c r="R22" s="68">
        <v>2006353.0199622184</v>
      </c>
      <c r="S22" s="68">
        <v>2000386.3238475029</v>
      </c>
      <c r="T22" s="68">
        <v>2011370.5721251292</v>
      </c>
      <c r="U22" s="68">
        <v>2046181.4159758636</v>
      </c>
      <c r="V22" s="68">
        <v>2337324.68984641</v>
      </c>
      <c r="W22" s="68">
        <v>2672073.3058101311</v>
      </c>
      <c r="X22" s="68">
        <v>2834178.195479047</v>
      </c>
      <c r="Y22" s="68">
        <v>2679616.6207037019</v>
      </c>
      <c r="Z22" s="68">
        <v>2329682.8174709561</v>
      </c>
      <c r="AA22" s="68">
        <v>1862657.1562540287</v>
      </c>
      <c r="AB22" s="77">
        <v>1450927.4210381364</v>
      </c>
      <c r="AC22" s="87">
        <v>48931230.315300554</v>
      </c>
      <c r="AD22" s="87"/>
    </row>
    <row r="23" spans="1:33" ht="15" x14ac:dyDescent="0.2">
      <c r="A23" s="123">
        <v>50861</v>
      </c>
      <c r="B23" s="126">
        <v>47420777.094830967</v>
      </c>
      <c r="C23" s="61" t="s">
        <v>32</v>
      </c>
      <c r="D23" s="62">
        <v>19</v>
      </c>
      <c r="E23" s="83">
        <v>62760.814042954749</v>
      </c>
      <c r="F23" s="84">
        <v>53250.143803097366</v>
      </c>
      <c r="G23" s="84">
        <v>49648.07048166063</v>
      </c>
      <c r="H23" s="84">
        <v>50403.305141237353</v>
      </c>
      <c r="I23" s="84">
        <v>68819.125156347436</v>
      </c>
      <c r="J23" s="84">
        <v>63770.329510318392</v>
      </c>
      <c r="K23" s="84">
        <v>74922.961154931458</v>
      </c>
      <c r="L23" s="84">
        <v>61951.323117723266</v>
      </c>
      <c r="M23" s="84">
        <v>69157.976526262471</v>
      </c>
      <c r="N23" s="84">
        <v>73996.968833181119</v>
      </c>
      <c r="O23" s="84">
        <v>77759.58401133366</v>
      </c>
      <c r="P23" s="84">
        <v>80749.432779009469</v>
      </c>
      <c r="Q23" s="84">
        <v>77179.05173125281</v>
      </c>
      <c r="R23" s="84">
        <v>74543.571986261508</v>
      </c>
      <c r="S23" s="84">
        <v>75253.766741386004</v>
      </c>
      <c r="T23" s="84">
        <v>74863.509357885021</v>
      </c>
      <c r="U23" s="84">
        <v>73759.057748419102</v>
      </c>
      <c r="V23" s="84">
        <v>77603.114878170018</v>
      </c>
      <c r="W23" s="84">
        <v>87898.308868706998</v>
      </c>
      <c r="X23" s="84">
        <v>91338.730013340086</v>
      </c>
      <c r="Y23" s="84">
        <v>85860.648218776769</v>
      </c>
      <c r="Z23" s="84">
        <v>75513.809577471038</v>
      </c>
      <c r="AA23" s="84">
        <v>61179.933466305913</v>
      </c>
      <c r="AB23" s="85">
        <v>48652.547540458727</v>
      </c>
      <c r="AC23" s="86">
        <v>32125885.609043334</v>
      </c>
      <c r="AF23" s="1" t="s">
        <v>1</v>
      </c>
      <c r="AG23" s="1">
        <v>4</v>
      </c>
    </row>
    <row r="24" spans="1:33" ht="15" x14ac:dyDescent="0.2">
      <c r="A24" s="124"/>
      <c r="B24" s="126"/>
      <c r="C24" s="63" t="s">
        <v>33</v>
      </c>
      <c r="D24" s="64">
        <v>5</v>
      </c>
      <c r="E24" s="80">
        <v>66825.778380436677</v>
      </c>
      <c r="F24" s="81">
        <v>56627.341943174673</v>
      </c>
      <c r="G24" s="81">
        <v>51379.268333960186</v>
      </c>
      <c r="H24" s="81">
        <v>50214.664183375397</v>
      </c>
      <c r="I24" s="81">
        <v>55707.529102441586</v>
      </c>
      <c r="J24" s="81">
        <v>32216.366880009773</v>
      </c>
      <c r="K24" s="81">
        <v>45767.865343729856</v>
      </c>
      <c r="L24" s="81">
        <v>29970.769778381597</v>
      </c>
      <c r="M24" s="81">
        <v>46682.998996471746</v>
      </c>
      <c r="N24" s="81">
        <v>58018.223605011081</v>
      </c>
      <c r="O24" s="81">
        <v>63535.584774759605</v>
      </c>
      <c r="P24" s="81">
        <v>65103.328976425961</v>
      </c>
      <c r="Q24" s="81">
        <v>65325.990382606702</v>
      </c>
      <c r="R24" s="81">
        <v>60629.542993986302</v>
      </c>
      <c r="S24" s="81">
        <v>51993.963047785684</v>
      </c>
      <c r="T24" s="81">
        <v>45930.242405231533</v>
      </c>
      <c r="U24" s="81">
        <v>42110.933366441808</v>
      </c>
      <c r="V24" s="81">
        <v>65946.983471841944</v>
      </c>
      <c r="W24" s="81">
        <v>78159.071921226365</v>
      </c>
      <c r="X24" s="81">
        <v>82758.252561638641</v>
      </c>
      <c r="Y24" s="81">
        <v>79213.93359504611</v>
      </c>
      <c r="Z24" s="81">
        <v>70849.009067199833</v>
      </c>
      <c r="AA24" s="81">
        <v>59546.018780533537</v>
      </c>
      <c r="AB24" s="82">
        <v>48711.996221659458</v>
      </c>
      <c r="AC24" s="87">
        <v>6866128.2905668812</v>
      </c>
      <c r="AF24" s="1" t="s">
        <v>3</v>
      </c>
      <c r="AG24" s="1">
        <v>4</v>
      </c>
    </row>
    <row r="25" spans="1:33" ht="15" x14ac:dyDescent="0.2">
      <c r="A25" s="124"/>
      <c r="B25" s="126"/>
      <c r="C25" s="65" t="s">
        <v>34</v>
      </c>
      <c r="D25" s="66">
        <v>6</v>
      </c>
      <c r="E25" s="78">
        <v>67321.528294742704</v>
      </c>
      <c r="F25" s="78">
        <v>56533.026546043817</v>
      </c>
      <c r="G25" s="78">
        <v>51897.751414914543</v>
      </c>
      <c r="H25" s="78">
        <v>50679.852707040605</v>
      </c>
      <c r="I25" s="78">
        <v>59576.565736001125</v>
      </c>
      <c r="J25" s="78">
        <v>41511.126241676684</v>
      </c>
      <c r="K25" s="78">
        <v>52028.096033967784</v>
      </c>
      <c r="L25" s="78">
        <v>30598.756722413578</v>
      </c>
      <c r="M25" s="78">
        <v>43359.194739581872</v>
      </c>
      <c r="N25" s="78">
        <v>53932.290966162815</v>
      </c>
      <c r="O25" s="78">
        <v>59162.145939381466</v>
      </c>
      <c r="P25" s="78">
        <v>61686.845370397088</v>
      </c>
      <c r="Q25" s="78">
        <v>61389.82507585788</v>
      </c>
      <c r="R25" s="78">
        <v>58418.184212353241</v>
      </c>
      <c r="S25" s="78">
        <v>53667.797966050151</v>
      </c>
      <c r="T25" s="78">
        <v>51054.876534165531</v>
      </c>
      <c r="U25" s="78">
        <v>50560.888940378813</v>
      </c>
      <c r="V25" s="78">
        <v>70896.42803270086</v>
      </c>
      <c r="W25" s="78">
        <v>82491.973271571827</v>
      </c>
      <c r="X25" s="78">
        <v>87084.654725828543</v>
      </c>
      <c r="Y25" s="78">
        <v>82916.614742806181</v>
      </c>
      <c r="Z25" s="78">
        <v>72599.154424239576</v>
      </c>
      <c r="AA25" s="78">
        <v>58582.277378726503</v>
      </c>
      <c r="AB25" s="79">
        <v>46844.009853122523</v>
      </c>
      <c r="AC25" s="88">
        <v>8428763.1952207554</v>
      </c>
      <c r="AF25" s="1" t="s">
        <v>2</v>
      </c>
      <c r="AG25" s="1">
        <v>4</v>
      </c>
    </row>
    <row r="26" spans="1:33" ht="15.75" thickBot="1" x14ac:dyDescent="0.25">
      <c r="A26" s="125"/>
      <c r="B26" s="128"/>
      <c r="C26" s="69" t="s">
        <v>31</v>
      </c>
      <c r="D26" s="70">
        <v>30</v>
      </c>
      <c r="E26" s="68">
        <v>1930513.5284867799</v>
      </c>
      <c r="F26" s="68">
        <v>1634087.6012509861</v>
      </c>
      <c r="G26" s="68">
        <v>1511596.1893108401</v>
      </c>
      <c r="H26" s="68">
        <v>1512815.2348426303</v>
      </c>
      <c r="I26" s="68">
        <v>1943560.4178988158</v>
      </c>
      <c r="J26" s="68">
        <v>1621784.8525461587</v>
      </c>
      <c r="K26" s="68">
        <v>1964544.1648661536</v>
      </c>
      <c r="L26" s="68">
        <v>1510521.5284631317</v>
      </c>
      <c r="M26" s="68">
        <v>1807571.7174188369</v>
      </c>
      <c r="N26" s="68">
        <v>2019627.2716524736</v>
      </c>
      <c r="O26" s="68">
        <v>2150082.8957254263</v>
      </c>
      <c r="P26" s="68">
        <v>2229876.9399056919</v>
      </c>
      <c r="Q26" s="68">
        <v>2161370.8852619841</v>
      </c>
      <c r="R26" s="68">
        <v>2069984.6879830197</v>
      </c>
      <c r="S26" s="68">
        <v>2011798.1711215633</v>
      </c>
      <c r="T26" s="68">
        <v>1958387.1490309662</v>
      </c>
      <c r="U26" s="68">
        <v>1915342.0976944449</v>
      </c>
      <c r="V26" s="68">
        <v>2229572.668240645</v>
      </c>
      <c r="W26" s="68">
        <v>2555815.0677409954</v>
      </c>
      <c r="X26" s="68">
        <v>2671735.061416626</v>
      </c>
      <c r="Y26" s="68">
        <v>2524921.6725888262</v>
      </c>
      <c r="Z26" s="68">
        <v>2224602.3538533864</v>
      </c>
      <c r="AA26" s="68">
        <v>1811642.4940348389</v>
      </c>
      <c r="AB26" s="77">
        <v>1449022.4434957483</v>
      </c>
      <c r="AC26" s="87">
        <v>47420777.094830967</v>
      </c>
      <c r="AD26" s="87"/>
    </row>
    <row r="27" spans="1:33" ht="15" x14ac:dyDescent="0.2">
      <c r="A27" s="123">
        <v>50891</v>
      </c>
      <c r="B27" s="126">
        <v>49867435.51324185</v>
      </c>
      <c r="C27" s="61" t="s">
        <v>32</v>
      </c>
      <c r="D27" s="62">
        <v>21</v>
      </c>
      <c r="E27" s="83">
        <v>71788.940941082867</v>
      </c>
      <c r="F27" s="84">
        <v>64334.166499902247</v>
      </c>
      <c r="G27" s="84">
        <v>61441.495327345932</v>
      </c>
      <c r="H27" s="84">
        <v>64021.763625532083</v>
      </c>
      <c r="I27" s="84">
        <v>83961.14777537444</v>
      </c>
      <c r="J27" s="84">
        <v>67866.102143635522</v>
      </c>
      <c r="K27" s="84">
        <v>76403.293924135811</v>
      </c>
      <c r="L27" s="84">
        <v>64223.940990716997</v>
      </c>
      <c r="M27" s="84">
        <v>68604.895188301918</v>
      </c>
      <c r="N27" s="84">
        <v>71381.37586086287</v>
      </c>
      <c r="O27" s="84">
        <v>75237.293704169701</v>
      </c>
      <c r="P27" s="84">
        <v>77616.455044601273</v>
      </c>
      <c r="Q27" s="84">
        <v>78024.363896047464</v>
      </c>
      <c r="R27" s="84">
        <v>75656.79962862542</v>
      </c>
      <c r="S27" s="84">
        <v>77169.060363941127</v>
      </c>
      <c r="T27" s="84">
        <v>76073.111649431026</v>
      </c>
      <c r="U27" s="84">
        <v>73991.151586293592</v>
      </c>
      <c r="V27" s="84">
        <v>76497.336383181682</v>
      </c>
      <c r="W27" s="84">
        <v>81345.763836750004</v>
      </c>
      <c r="X27" s="84">
        <v>82416.348521886714</v>
      </c>
      <c r="Y27" s="84">
        <v>78035.22051170659</v>
      </c>
      <c r="Z27" s="84">
        <v>69441.970313841375</v>
      </c>
      <c r="AA27" s="84">
        <v>59016.320396091527</v>
      </c>
      <c r="AB27" s="85">
        <v>50030.487271157348</v>
      </c>
      <c r="AC27" s="86">
        <v>36216154.913076922</v>
      </c>
      <c r="AF27" s="1" t="s">
        <v>1</v>
      </c>
      <c r="AG27" s="1">
        <v>5</v>
      </c>
    </row>
    <row r="28" spans="1:33" ht="15" x14ac:dyDescent="0.2">
      <c r="A28" s="124"/>
      <c r="B28" s="126"/>
      <c r="C28" s="63" t="s">
        <v>33</v>
      </c>
      <c r="D28" s="64">
        <v>4</v>
      </c>
      <c r="E28" s="80">
        <v>78740.065913088634</v>
      </c>
      <c r="F28" s="81">
        <v>69817.625104724124</v>
      </c>
      <c r="G28" s="81">
        <v>65500.28021782171</v>
      </c>
      <c r="H28" s="81">
        <v>65483.937611808673</v>
      </c>
      <c r="I28" s="81">
        <v>72600.885655603081</v>
      </c>
      <c r="J28" s="81">
        <v>44421.406496652045</v>
      </c>
      <c r="K28" s="81">
        <v>60699.069007140264</v>
      </c>
      <c r="L28" s="81">
        <v>40431.880256385943</v>
      </c>
      <c r="M28" s="81">
        <v>52590.098689247694</v>
      </c>
      <c r="N28" s="81">
        <v>62652.616274042892</v>
      </c>
      <c r="O28" s="81">
        <v>67141.410908221544</v>
      </c>
      <c r="P28" s="81">
        <v>68492.313061482477</v>
      </c>
      <c r="Q28" s="81">
        <v>69971.121703720419</v>
      </c>
      <c r="R28" s="81">
        <v>63659.233697857489</v>
      </c>
      <c r="S28" s="81">
        <v>54434.414809954069</v>
      </c>
      <c r="T28" s="81">
        <v>47854.705070492615</v>
      </c>
      <c r="U28" s="81">
        <v>43719.734510629904</v>
      </c>
      <c r="V28" s="81">
        <v>70111.626423462614</v>
      </c>
      <c r="W28" s="81">
        <v>74543.421177142649</v>
      </c>
      <c r="X28" s="81">
        <v>75382.270623892415</v>
      </c>
      <c r="Y28" s="81">
        <v>71858.577852284798</v>
      </c>
      <c r="Z28" s="81">
        <v>65164.952372108259</v>
      </c>
      <c r="AA28" s="81">
        <v>57224.041763706497</v>
      </c>
      <c r="AB28" s="82">
        <v>50248.490125841949</v>
      </c>
      <c r="AC28" s="87">
        <v>5970976.7173092505</v>
      </c>
      <c r="AF28" s="1" t="s">
        <v>3</v>
      </c>
      <c r="AG28" s="1">
        <v>5</v>
      </c>
    </row>
    <row r="29" spans="1:33" ht="15" x14ac:dyDescent="0.2">
      <c r="A29" s="124"/>
      <c r="B29" s="126"/>
      <c r="C29" s="65" t="s">
        <v>34</v>
      </c>
      <c r="D29" s="66">
        <v>6</v>
      </c>
      <c r="E29" s="78">
        <v>74398.92187388672</v>
      </c>
      <c r="F29" s="78">
        <v>65509.151104993296</v>
      </c>
      <c r="G29" s="78">
        <v>60794.895236658296</v>
      </c>
      <c r="H29" s="78">
        <v>59381.632896720475</v>
      </c>
      <c r="I29" s="78">
        <v>63611.188204078309</v>
      </c>
      <c r="J29" s="78">
        <v>35829.739900451314</v>
      </c>
      <c r="K29" s="78">
        <v>45677.107615868706</v>
      </c>
      <c r="L29" s="78">
        <v>23650.475536695347</v>
      </c>
      <c r="M29" s="78">
        <v>35256.465463239809</v>
      </c>
      <c r="N29" s="78">
        <v>44098.980000279684</v>
      </c>
      <c r="O29" s="78">
        <v>50084.389790564324</v>
      </c>
      <c r="P29" s="78">
        <v>51800.268539589058</v>
      </c>
      <c r="Q29" s="78">
        <v>51306.499248262182</v>
      </c>
      <c r="R29" s="78">
        <v>47812.720788185245</v>
      </c>
      <c r="S29" s="78">
        <v>43358.538521422648</v>
      </c>
      <c r="T29" s="78">
        <v>39233.257261418497</v>
      </c>
      <c r="U29" s="78">
        <v>37950.626969183315</v>
      </c>
      <c r="V29" s="78">
        <v>65064.811428029068</v>
      </c>
      <c r="W29" s="78">
        <v>71701.602299425547</v>
      </c>
      <c r="X29" s="78">
        <v>74361.163461037577</v>
      </c>
      <c r="Y29" s="78">
        <v>71643.536560397988</v>
      </c>
      <c r="Z29" s="78">
        <v>64653.224433112387</v>
      </c>
      <c r="AA29" s="78">
        <v>55369.852308313362</v>
      </c>
      <c r="AB29" s="79">
        <v>47501.597700797422</v>
      </c>
      <c r="AC29" s="88">
        <v>7680303.8828556649</v>
      </c>
      <c r="AF29" s="1" t="s">
        <v>2</v>
      </c>
      <c r="AG29" s="1">
        <v>5</v>
      </c>
    </row>
    <row r="30" spans="1:33" ht="15.75" thickBot="1" x14ac:dyDescent="0.25">
      <c r="A30" s="125"/>
      <c r="B30" s="128"/>
      <c r="C30" s="69" t="s">
        <v>31</v>
      </c>
      <c r="D30" s="70">
        <v>31</v>
      </c>
      <c r="E30" s="68">
        <v>2268921.5546584148</v>
      </c>
      <c r="F30" s="68">
        <v>2023342.9035468036</v>
      </c>
      <c r="G30" s="68">
        <v>1917041.894165501</v>
      </c>
      <c r="H30" s="68">
        <v>1962682.5839637311</v>
      </c>
      <c r="I30" s="68">
        <v>2435254.7751297457</v>
      </c>
      <c r="J30" s="68">
        <v>1817852.210405662</v>
      </c>
      <c r="K30" s="68">
        <v>2121328.0941306255</v>
      </c>
      <c r="L30" s="68">
        <v>1652333.1350507727</v>
      </c>
      <c r="M30" s="68">
        <v>1862601.9864907698</v>
      </c>
      <c r="N30" s="68">
        <v>2014213.2381759698</v>
      </c>
      <c r="O30" s="68">
        <v>2149055.1501638358</v>
      </c>
      <c r="P30" s="68">
        <v>2214716.419420091</v>
      </c>
      <c r="Q30" s="68">
        <v>2226235.1241214518</v>
      </c>
      <c r="R30" s="68">
        <v>2130306.0517216753</v>
      </c>
      <c r="S30" s="68">
        <v>2098439.1580111156</v>
      </c>
      <c r="T30" s="68">
        <v>2024353.708488533</v>
      </c>
      <c r="U30" s="68">
        <v>1956396.8831697851</v>
      </c>
      <c r="V30" s="68">
        <v>2277279.4383088402</v>
      </c>
      <c r="W30" s="68">
        <v>2436644.3390768738</v>
      </c>
      <c r="X30" s="68">
        <v>2478439.3822214161</v>
      </c>
      <c r="Y30" s="68">
        <v>2356035.1615173654</v>
      </c>
      <c r="Z30" s="68">
        <v>2106860.5326777762</v>
      </c>
      <c r="AA30" s="68">
        <v>1800458.0092226281</v>
      </c>
      <c r="AB30" s="77">
        <v>1536643.7794024565</v>
      </c>
      <c r="AC30" s="87">
        <v>49867435.513241842</v>
      </c>
      <c r="AD30" s="87"/>
    </row>
    <row r="31" spans="1:33" ht="15" x14ac:dyDescent="0.2">
      <c r="A31" s="123">
        <v>50922</v>
      </c>
      <c r="B31" s="126">
        <v>46859850.882422708</v>
      </c>
      <c r="C31" s="61" t="s">
        <v>32</v>
      </c>
      <c r="D31" s="62">
        <v>20</v>
      </c>
      <c r="E31" s="83">
        <v>61423.031444806824</v>
      </c>
      <c r="F31" s="84">
        <v>52565.917660050356</v>
      </c>
      <c r="G31" s="84">
        <v>49324.984964522358</v>
      </c>
      <c r="H31" s="84">
        <v>49892.549977537368</v>
      </c>
      <c r="I31" s="84">
        <v>66314.637269117404</v>
      </c>
      <c r="J31" s="84">
        <v>58584.177199943202</v>
      </c>
      <c r="K31" s="84">
        <v>73645.392444450248</v>
      </c>
      <c r="L31" s="84">
        <v>63702.594685553318</v>
      </c>
      <c r="M31" s="84">
        <v>70538.767908716283</v>
      </c>
      <c r="N31" s="84">
        <v>75188.310738622851</v>
      </c>
      <c r="O31" s="84">
        <v>79060.496104533639</v>
      </c>
      <c r="P31" s="84">
        <v>81149.645547711218</v>
      </c>
      <c r="Q31" s="84">
        <v>77563.827497097955</v>
      </c>
      <c r="R31" s="84">
        <v>74849.364677182617</v>
      </c>
      <c r="S31" s="84">
        <v>76898.218187447681</v>
      </c>
      <c r="T31" s="84">
        <v>76411.324412079121</v>
      </c>
      <c r="U31" s="84">
        <v>74780.779787576525</v>
      </c>
      <c r="V31" s="84">
        <v>76376.994700731142</v>
      </c>
      <c r="W31" s="84">
        <v>86130.968144797094</v>
      </c>
      <c r="X31" s="84">
        <v>91185.778595410273</v>
      </c>
      <c r="Y31" s="84">
        <v>86319.427050340222</v>
      </c>
      <c r="Z31" s="84">
        <v>75313.519554015526</v>
      </c>
      <c r="AA31" s="84">
        <v>60718.362166559833</v>
      </c>
      <c r="AB31" s="85">
        <v>47996.33303974037</v>
      </c>
      <c r="AC31" s="86">
        <v>33718708.075170867</v>
      </c>
      <c r="AF31" s="1" t="s">
        <v>1</v>
      </c>
      <c r="AG31" s="1">
        <v>6</v>
      </c>
    </row>
    <row r="32" spans="1:33" ht="15" x14ac:dyDescent="0.2">
      <c r="A32" s="124"/>
      <c r="B32" s="126"/>
      <c r="C32" s="63" t="s">
        <v>33</v>
      </c>
      <c r="D32" s="64">
        <v>4</v>
      </c>
      <c r="E32" s="80">
        <v>68827.552080915368</v>
      </c>
      <c r="F32" s="81">
        <v>57833.115137340843</v>
      </c>
      <c r="G32" s="81">
        <v>53350.37942895275</v>
      </c>
      <c r="H32" s="81">
        <v>52808.986144850984</v>
      </c>
      <c r="I32" s="81">
        <v>60919.295333191563</v>
      </c>
      <c r="J32" s="81">
        <v>37309.028178189139</v>
      </c>
      <c r="K32" s="81">
        <v>54728.31269470285</v>
      </c>
      <c r="L32" s="81">
        <v>37253.02081411815</v>
      </c>
      <c r="M32" s="81">
        <v>51743.626573041707</v>
      </c>
      <c r="N32" s="81">
        <v>62149.895578576921</v>
      </c>
      <c r="O32" s="81">
        <v>66769.576148720545</v>
      </c>
      <c r="P32" s="81">
        <v>69114.882877238968</v>
      </c>
      <c r="Q32" s="81">
        <v>68894.397219526261</v>
      </c>
      <c r="R32" s="81">
        <v>60568.60851062282</v>
      </c>
      <c r="S32" s="81">
        <v>48920.151396929679</v>
      </c>
      <c r="T32" s="81">
        <v>43437.234374712039</v>
      </c>
      <c r="U32" s="81">
        <v>39068.652534628156</v>
      </c>
      <c r="V32" s="81">
        <v>67281.356169457897</v>
      </c>
      <c r="W32" s="81">
        <v>78275.487312789119</v>
      </c>
      <c r="X32" s="81">
        <v>82509.487758399497</v>
      </c>
      <c r="Y32" s="81">
        <v>78588.824888209158</v>
      </c>
      <c r="Z32" s="81">
        <v>70324.777036436644</v>
      </c>
      <c r="AA32" s="81">
        <v>58962.71944119918</v>
      </c>
      <c r="AB32" s="82">
        <v>48422.025637861108</v>
      </c>
      <c r="AC32" s="87">
        <v>5672245.5730824452</v>
      </c>
      <c r="AF32" s="1" t="s">
        <v>3</v>
      </c>
      <c r="AG32" s="1">
        <v>6</v>
      </c>
    </row>
    <row r="33" spans="1:33" ht="15" x14ac:dyDescent="0.2">
      <c r="A33" s="124"/>
      <c r="B33" s="126"/>
      <c r="C33" s="65" t="s">
        <v>34</v>
      </c>
      <c r="D33" s="66">
        <v>6</v>
      </c>
      <c r="E33" s="78">
        <v>62138.075259453064</v>
      </c>
      <c r="F33" s="78">
        <v>52575.656052385231</v>
      </c>
      <c r="G33" s="78">
        <v>47981.737632035503</v>
      </c>
      <c r="H33" s="78">
        <v>46757.745050997757</v>
      </c>
      <c r="I33" s="78">
        <v>53785.523763926358</v>
      </c>
      <c r="J33" s="78">
        <v>33738.415614321588</v>
      </c>
      <c r="K33" s="78">
        <v>45575.583182061622</v>
      </c>
      <c r="L33" s="78">
        <v>23873.654956039565</v>
      </c>
      <c r="M33" s="78">
        <v>35867.470335852297</v>
      </c>
      <c r="N33" s="78">
        <v>44320.397799871513</v>
      </c>
      <c r="O33" s="78">
        <v>47970.682709518034</v>
      </c>
      <c r="P33" s="78">
        <v>49680.831248370196</v>
      </c>
      <c r="Q33" s="78">
        <v>49715.288219629314</v>
      </c>
      <c r="R33" s="78">
        <v>48050.859862854166</v>
      </c>
      <c r="S33" s="78">
        <v>43997.970248369384</v>
      </c>
      <c r="T33" s="78">
        <v>41044.413391003793</v>
      </c>
      <c r="U33" s="78">
        <v>40526.84399748662</v>
      </c>
      <c r="V33" s="78">
        <v>65939.17085120808</v>
      </c>
      <c r="W33" s="78">
        <v>76273.091698613178</v>
      </c>
      <c r="X33" s="78">
        <v>82445.398334891885</v>
      </c>
      <c r="Y33" s="78">
        <v>79118.935998057466</v>
      </c>
      <c r="Z33" s="78">
        <v>70049.609124978218</v>
      </c>
      <c r="AA33" s="78">
        <v>57462.334167287663</v>
      </c>
      <c r="AB33" s="79">
        <v>45926.51619568462</v>
      </c>
      <c r="AC33" s="88">
        <v>7468897.2341693845</v>
      </c>
      <c r="AF33" s="1" t="s">
        <v>2</v>
      </c>
      <c r="AG33" s="1">
        <v>6</v>
      </c>
    </row>
    <row r="34" spans="1:33" ht="15.75" thickBot="1" x14ac:dyDescent="0.25">
      <c r="A34" s="125"/>
      <c r="B34" s="128"/>
      <c r="C34" s="69" t="s">
        <v>31</v>
      </c>
      <c r="D34" s="70">
        <v>30</v>
      </c>
      <c r="E34" s="68">
        <v>1876599.2887765164</v>
      </c>
      <c r="F34" s="68">
        <v>1598104.7500646817</v>
      </c>
      <c r="G34" s="68">
        <v>1487791.6427984713</v>
      </c>
      <c r="H34" s="68">
        <v>1489633.4144361378</v>
      </c>
      <c r="I34" s="68">
        <v>1892683.0692986725</v>
      </c>
      <c r="J34" s="68">
        <v>1523350.1503975501</v>
      </c>
      <c r="K34" s="68">
        <v>1965274.5987601862</v>
      </c>
      <c r="L34" s="68">
        <v>1566305.9067037762</v>
      </c>
      <c r="M34" s="68">
        <v>1832954.6864816062</v>
      </c>
      <c r="N34" s="68">
        <v>2018288.1838859937</v>
      </c>
      <c r="O34" s="68">
        <v>2136112.3229426634</v>
      </c>
      <c r="P34" s="68">
        <v>2197537.4299534014</v>
      </c>
      <c r="Q34" s="68">
        <v>2125145.8681378402</v>
      </c>
      <c r="R34" s="68">
        <v>2027566.8867632686</v>
      </c>
      <c r="S34" s="68">
        <v>1997632.7908268888</v>
      </c>
      <c r="T34" s="68">
        <v>1948241.9060864532</v>
      </c>
      <c r="U34" s="68">
        <v>1895051.269874963</v>
      </c>
      <c r="V34" s="68">
        <v>2192300.3437997028</v>
      </c>
      <c r="W34" s="68">
        <v>2493359.8623387776</v>
      </c>
      <c r="X34" s="68">
        <v>2648425.9129511546</v>
      </c>
      <c r="Y34" s="68">
        <v>2515457.4565479858</v>
      </c>
      <c r="Z34" s="68">
        <v>2207867.1539759263</v>
      </c>
      <c r="AA34" s="68">
        <v>1794992.1260997197</v>
      </c>
      <c r="AB34" s="77">
        <v>1429173.8605203596</v>
      </c>
      <c r="AC34" s="87">
        <v>46859850.882422701</v>
      </c>
      <c r="AD34" s="87"/>
    </row>
    <row r="35" spans="1:33" ht="15" x14ac:dyDescent="0.2">
      <c r="A35" s="123">
        <v>50952</v>
      </c>
      <c r="B35" s="126">
        <v>48679685.308246717</v>
      </c>
      <c r="C35" s="61" t="s">
        <v>32</v>
      </c>
      <c r="D35" s="62">
        <v>19</v>
      </c>
      <c r="E35" s="83">
        <v>66398.673671840632</v>
      </c>
      <c r="F35" s="84">
        <v>59056.976340302739</v>
      </c>
      <c r="G35" s="84">
        <v>56058.640822074405</v>
      </c>
      <c r="H35" s="84">
        <v>58277.44307024614</v>
      </c>
      <c r="I35" s="84">
        <v>78403.928960740071</v>
      </c>
      <c r="J35" s="84">
        <v>67037.85180778231</v>
      </c>
      <c r="K35" s="84">
        <v>77242.084581487274</v>
      </c>
      <c r="L35" s="84">
        <v>66945.542505564648</v>
      </c>
      <c r="M35" s="84">
        <v>72831.322340410523</v>
      </c>
      <c r="N35" s="84">
        <v>75015.070356996788</v>
      </c>
      <c r="O35" s="84">
        <v>78420.9089360332</v>
      </c>
      <c r="P35" s="84">
        <v>79783.964838271131</v>
      </c>
      <c r="Q35" s="84">
        <v>76469.33579826745</v>
      </c>
      <c r="R35" s="84">
        <v>74918.581818126593</v>
      </c>
      <c r="S35" s="84">
        <v>80184.102313539857</v>
      </c>
      <c r="T35" s="84">
        <v>76330.326822233008</v>
      </c>
      <c r="U35" s="84">
        <v>74729.833580934399</v>
      </c>
      <c r="V35" s="84">
        <v>75256.307567512136</v>
      </c>
      <c r="W35" s="84">
        <v>82882.621823306763</v>
      </c>
      <c r="X35" s="84">
        <v>87133.063974080462</v>
      </c>
      <c r="Y35" s="84">
        <v>82344.183763266527</v>
      </c>
      <c r="Z35" s="84">
        <v>72773.372605423676</v>
      </c>
      <c r="AA35" s="84">
        <v>59603.261692103297</v>
      </c>
      <c r="AB35" s="85">
        <v>48775.489051485973</v>
      </c>
      <c r="AC35" s="86">
        <v>32810584.891798567</v>
      </c>
      <c r="AF35" s="1" t="s">
        <v>1</v>
      </c>
      <c r="AG35" s="1">
        <v>7</v>
      </c>
    </row>
    <row r="36" spans="1:33" ht="15" x14ac:dyDescent="0.2">
      <c r="A36" s="124"/>
      <c r="B36" s="126"/>
      <c r="C36" s="63" t="s">
        <v>33</v>
      </c>
      <c r="D36" s="64">
        <v>5</v>
      </c>
      <c r="E36" s="80">
        <v>73478.90562578557</v>
      </c>
      <c r="F36" s="81">
        <v>64408.654294464861</v>
      </c>
      <c r="G36" s="81">
        <v>60573.51800098196</v>
      </c>
      <c r="H36" s="81">
        <v>60858.283723236127</v>
      </c>
      <c r="I36" s="81">
        <v>68884.248081464757</v>
      </c>
      <c r="J36" s="81">
        <v>41593.400620026601</v>
      </c>
      <c r="K36" s="81">
        <v>57492.014367384458</v>
      </c>
      <c r="L36" s="81">
        <v>41970.654352476435</v>
      </c>
      <c r="M36" s="81">
        <v>56849.389662729998</v>
      </c>
      <c r="N36" s="81">
        <v>65749.540066805042</v>
      </c>
      <c r="O36" s="81">
        <v>69861.611315374248</v>
      </c>
      <c r="P36" s="81">
        <v>70244.859434624697</v>
      </c>
      <c r="Q36" s="81">
        <v>69356.449806450983</v>
      </c>
      <c r="R36" s="81">
        <v>62139.157549233867</v>
      </c>
      <c r="S36" s="81">
        <v>51871.615378459988</v>
      </c>
      <c r="T36" s="81">
        <v>46305.359952594052</v>
      </c>
      <c r="U36" s="81">
        <v>43581.031696226019</v>
      </c>
      <c r="V36" s="81">
        <v>67919.811544141965</v>
      </c>
      <c r="W36" s="81">
        <v>75292.276086752958</v>
      </c>
      <c r="X36" s="81">
        <v>78939.452732579812</v>
      </c>
      <c r="Y36" s="81">
        <v>75572.587580973181</v>
      </c>
      <c r="Z36" s="81">
        <v>68421.713920691807</v>
      </c>
      <c r="AA36" s="81">
        <v>58751.201298371467</v>
      </c>
      <c r="AB36" s="82">
        <v>49501.088104465111</v>
      </c>
      <c r="AC36" s="87">
        <v>7398084.1259814799</v>
      </c>
      <c r="AF36" s="1" t="s">
        <v>3</v>
      </c>
      <c r="AG36" s="1">
        <v>7</v>
      </c>
    </row>
    <row r="37" spans="1:33" ht="15" x14ac:dyDescent="0.2">
      <c r="A37" s="124"/>
      <c r="B37" s="126"/>
      <c r="C37" s="65" t="s">
        <v>34</v>
      </c>
      <c r="D37" s="66">
        <v>7</v>
      </c>
      <c r="E37" s="78">
        <v>69694.261229378477</v>
      </c>
      <c r="F37" s="78">
        <v>60352.538918489226</v>
      </c>
      <c r="G37" s="78">
        <v>55970.002429305052</v>
      </c>
      <c r="H37" s="78">
        <v>54530.076064708235</v>
      </c>
      <c r="I37" s="78">
        <v>59467.306755935489</v>
      </c>
      <c r="J37" s="78">
        <v>33800.146286247698</v>
      </c>
      <c r="K37" s="78">
        <v>41446.663442062461</v>
      </c>
      <c r="L37" s="78">
        <v>19354.294617604883</v>
      </c>
      <c r="M37" s="78">
        <v>30526.494432635467</v>
      </c>
      <c r="N37" s="78">
        <v>39375.583753035491</v>
      </c>
      <c r="O37" s="78">
        <v>43972.16649281729</v>
      </c>
      <c r="P37" s="78">
        <v>45947.14675948464</v>
      </c>
      <c r="Q37" s="78">
        <v>46854.97284073013</v>
      </c>
      <c r="R37" s="78">
        <v>44948.980431000549</v>
      </c>
      <c r="S37" s="78">
        <v>39997.80940656679</v>
      </c>
      <c r="T37" s="78">
        <v>35251.772201394531</v>
      </c>
      <c r="U37" s="78">
        <v>34780.692535714181</v>
      </c>
      <c r="V37" s="78">
        <v>61970.66710354315</v>
      </c>
      <c r="W37" s="78">
        <v>71270.647848422785</v>
      </c>
      <c r="X37" s="78">
        <v>77681.619459920941</v>
      </c>
      <c r="Y37" s="78">
        <v>74771.651904915212</v>
      </c>
      <c r="Z37" s="78">
        <v>66829.400810394261</v>
      </c>
      <c r="AA37" s="78">
        <v>55568.480047481469</v>
      </c>
      <c r="AB37" s="79">
        <v>45781.808580591882</v>
      </c>
      <c r="AC37" s="88">
        <v>8471016.2904666606</v>
      </c>
      <c r="AF37" s="1" t="s">
        <v>2</v>
      </c>
      <c r="AG37" s="1">
        <v>7</v>
      </c>
    </row>
    <row r="38" spans="1:33" ht="15.75" thickBot="1" x14ac:dyDescent="0.25">
      <c r="A38" s="125"/>
      <c r="B38" s="128"/>
      <c r="C38" s="69" t="s">
        <v>31</v>
      </c>
      <c r="D38" s="70">
        <v>31</v>
      </c>
      <c r="E38" s="68">
        <v>2116829.1564995493</v>
      </c>
      <c r="F38" s="68">
        <v>1866593.5943675011</v>
      </c>
      <c r="G38" s="68">
        <v>1759771.7826294587</v>
      </c>
      <c r="H38" s="68">
        <v>1793273.3694038149</v>
      </c>
      <c r="I38" s="68">
        <v>2250367.0379529339</v>
      </c>
      <c r="J38" s="68">
        <v>1718287.2114517307</v>
      </c>
      <c r="K38" s="68">
        <v>2045186.3229796179</v>
      </c>
      <c r="L38" s="68">
        <v>1617298.6416913448</v>
      </c>
      <c r="M38" s="68">
        <v>1881727.5338098982</v>
      </c>
      <c r="N38" s="68">
        <v>2029663.1233882126</v>
      </c>
      <c r="O38" s="68">
        <v>2147110.4918112233</v>
      </c>
      <c r="P38" s="68">
        <v>2188749.6564166672</v>
      </c>
      <c r="Q38" s="68">
        <v>2127684.439084447</v>
      </c>
      <c r="R38" s="68">
        <v>2048791.7053075787</v>
      </c>
      <c r="S38" s="68">
        <v>2062840.6866955247</v>
      </c>
      <c r="T38" s="68">
        <v>1928565.4147951591</v>
      </c>
      <c r="U38" s="68">
        <v>1881236.8442688829</v>
      </c>
      <c r="V38" s="68">
        <v>2203263.5712282425</v>
      </c>
      <c r="W38" s="68">
        <v>2450125.7300155526</v>
      </c>
      <c r="X38" s="68">
        <v>2593996.8153898744</v>
      </c>
      <c r="Y38" s="68">
        <v>2465803.9927413366</v>
      </c>
      <c r="Z38" s="68">
        <v>2192608.4547792687</v>
      </c>
      <c r="AA38" s="68">
        <v>1815197.3389741902</v>
      </c>
      <c r="AB38" s="77">
        <v>1494712.3925647021</v>
      </c>
      <c r="AC38" s="87">
        <v>48679685.308246709</v>
      </c>
      <c r="AD38" s="87"/>
    </row>
    <row r="39" spans="1:33" ht="15" x14ac:dyDescent="0.2">
      <c r="A39" s="123">
        <v>50983</v>
      </c>
      <c r="B39" s="126">
        <v>48754670.44429452</v>
      </c>
      <c r="C39" s="61" t="s">
        <v>32</v>
      </c>
      <c r="D39" s="62">
        <v>22</v>
      </c>
      <c r="E39" s="83">
        <v>65093.684026714167</v>
      </c>
      <c r="F39" s="84">
        <v>58347.200606337763</v>
      </c>
      <c r="G39" s="84">
        <v>56274.24246469597</v>
      </c>
      <c r="H39" s="84">
        <v>58948.105247822408</v>
      </c>
      <c r="I39" s="84">
        <v>80727.432427477281</v>
      </c>
      <c r="J39" s="84">
        <v>73414.929343979224</v>
      </c>
      <c r="K39" s="84">
        <v>81316.452197300358</v>
      </c>
      <c r="L39" s="84">
        <v>67046.019148955194</v>
      </c>
      <c r="M39" s="84">
        <v>70245.879343240478</v>
      </c>
      <c r="N39" s="84">
        <v>70975.378204561188</v>
      </c>
      <c r="O39" s="84">
        <v>73446.994963704972</v>
      </c>
      <c r="P39" s="84">
        <v>74731.506132000592</v>
      </c>
      <c r="Q39" s="84">
        <v>71123.952875728181</v>
      </c>
      <c r="R39" s="84">
        <v>69117.773951707641</v>
      </c>
      <c r="S39" s="84">
        <v>73484.368359019019</v>
      </c>
      <c r="T39" s="84">
        <v>74589.959280558876</v>
      </c>
      <c r="U39" s="84">
        <v>74092.827035564434</v>
      </c>
      <c r="V39" s="84">
        <v>75575.7687110556</v>
      </c>
      <c r="W39" s="84">
        <v>83517.684427478423</v>
      </c>
      <c r="X39" s="84">
        <v>87059.577250049493</v>
      </c>
      <c r="Y39" s="84">
        <v>82319.185784238813</v>
      </c>
      <c r="Z39" s="84">
        <v>72149.634420685266</v>
      </c>
      <c r="AA39" s="84">
        <v>59032.239081156658</v>
      </c>
      <c r="AB39" s="85">
        <v>48459.039743100482</v>
      </c>
      <c r="AC39" s="86">
        <v>37423976.370596915</v>
      </c>
      <c r="AF39" s="1" t="s">
        <v>1</v>
      </c>
      <c r="AG39" s="1">
        <v>8</v>
      </c>
    </row>
    <row r="40" spans="1:33" ht="15" x14ac:dyDescent="0.2">
      <c r="A40" s="124"/>
      <c r="B40" s="126"/>
      <c r="C40" s="63" t="s">
        <v>33</v>
      </c>
      <c r="D40" s="64">
        <v>4</v>
      </c>
      <c r="E40" s="80">
        <v>69557.774585267631</v>
      </c>
      <c r="F40" s="81">
        <v>61452.073394585459</v>
      </c>
      <c r="G40" s="81">
        <v>57510.28229398073</v>
      </c>
      <c r="H40" s="81">
        <v>57260.787976122621</v>
      </c>
      <c r="I40" s="81">
        <v>65587.800449059345</v>
      </c>
      <c r="J40" s="81">
        <v>40340.51532474409</v>
      </c>
      <c r="K40" s="81">
        <v>56507.317478122772</v>
      </c>
      <c r="L40" s="81">
        <v>36120.432757386094</v>
      </c>
      <c r="M40" s="81">
        <v>50898.873271091354</v>
      </c>
      <c r="N40" s="81">
        <v>60253.382633673195</v>
      </c>
      <c r="O40" s="81">
        <v>64283.901151909005</v>
      </c>
      <c r="P40" s="81">
        <v>64644.378761010616</v>
      </c>
      <c r="Q40" s="81">
        <v>63104.794259974064</v>
      </c>
      <c r="R40" s="81">
        <v>55685.4400516155</v>
      </c>
      <c r="S40" s="81">
        <v>44654.100921235535</v>
      </c>
      <c r="T40" s="81">
        <v>38554.24431117827</v>
      </c>
      <c r="U40" s="81">
        <v>35106.453891467259</v>
      </c>
      <c r="V40" s="81">
        <v>66141.215166635811</v>
      </c>
      <c r="W40" s="81">
        <v>74816.401785765323</v>
      </c>
      <c r="X40" s="81">
        <v>78098.107065047196</v>
      </c>
      <c r="Y40" s="81">
        <v>74738.837307112219</v>
      </c>
      <c r="Z40" s="81">
        <v>67021.191978629649</v>
      </c>
      <c r="AA40" s="81">
        <v>57452.463716560938</v>
      </c>
      <c r="AB40" s="82">
        <v>47982.93535631842</v>
      </c>
      <c r="AC40" s="87">
        <v>5551094.8235539729</v>
      </c>
      <c r="AF40" s="1" t="s">
        <v>3</v>
      </c>
      <c r="AG40" s="1">
        <v>8</v>
      </c>
    </row>
    <row r="41" spans="1:33" ht="15" x14ac:dyDescent="0.2">
      <c r="A41" s="124"/>
      <c r="B41" s="126"/>
      <c r="C41" s="65" t="s">
        <v>34</v>
      </c>
      <c r="D41" s="66">
        <v>5</v>
      </c>
      <c r="E41" s="78">
        <v>70325.84468664568</v>
      </c>
      <c r="F41" s="78">
        <v>61139.29050868714</v>
      </c>
      <c r="G41" s="78">
        <v>56918.153123387121</v>
      </c>
      <c r="H41" s="78">
        <v>55334.913183767414</v>
      </c>
      <c r="I41" s="78">
        <v>58459.105625928096</v>
      </c>
      <c r="J41" s="78">
        <v>30028.977213610247</v>
      </c>
      <c r="K41" s="78">
        <v>38659.090796810073</v>
      </c>
      <c r="L41" s="78">
        <v>13331.897800395707</v>
      </c>
      <c r="M41" s="78">
        <v>25706.410484572312</v>
      </c>
      <c r="N41" s="78">
        <v>36039.922810158263</v>
      </c>
      <c r="O41" s="78">
        <v>40763.794118091799</v>
      </c>
      <c r="P41" s="78">
        <v>42528.915220114381</v>
      </c>
      <c r="Q41" s="78">
        <v>43978.716996076204</v>
      </c>
      <c r="R41" s="78">
        <v>40752.376629488586</v>
      </c>
      <c r="S41" s="78">
        <v>33493.31875317009</v>
      </c>
      <c r="T41" s="78">
        <v>29075.251754072051</v>
      </c>
      <c r="U41" s="78">
        <v>28174.209883136522</v>
      </c>
      <c r="V41" s="78">
        <v>61557.126404788076</v>
      </c>
      <c r="W41" s="78">
        <v>71391.812280064405</v>
      </c>
      <c r="X41" s="78">
        <v>76782.654086849725</v>
      </c>
      <c r="Y41" s="78">
        <v>74073.926168920225</v>
      </c>
      <c r="Z41" s="78">
        <v>66378.867482753223</v>
      </c>
      <c r="AA41" s="78">
        <v>55257.372503970691</v>
      </c>
      <c r="AB41" s="79">
        <v>45767.901513266719</v>
      </c>
      <c r="AC41" s="88">
        <v>5779599.250143623</v>
      </c>
      <c r="AF41" s="1" t="s">
        <v>2</v>
      </c>
      <c r="AG41" s="1">
        <v>8</v>
      </c>
    </row>
    <row r="42" spans="1:33" ht="15.75" thickBot="1" x14ac:dyDescent="0.25">
      <c r="A42" s="125"/>
      <c r="B42" s="128"/>
      <c r="C42" s="69" t="s">
        <v>31</v>
      </c>
      <c r="D42" s="70">
        <v>31</v>
      </c>
      <c r="E42" s="68">
        <v>2061921.3703620108</v>
      </c>
      <c r="F42" s="68">
        <v>1835143.1594612082</v>
      </c>
      <c r="G42" s="68">
        <v>1752665.2290161699</v>
      </c>
      <c r="H42" s="68">
        <v>1802576.0332754208</v>
      </c>
      <c r="I42" s="68">
        <v>2330650.2433303781</v>
      </c>
      <c r="J42" s="68">
        <v>1926635.3929345706</v>
      </c>
      <c r="K42" s="68">
        <v>2208286.6722371494</v>
      </c>
      <c r="L42" s="68">
        <v>1686153.6413085372</v>
      </c>
      <c r="M42" s="68">
        <v>1877536.8910585176</v>
      </c>
      <c r="N42" s="68">
        <v>1982671.4650858303</v>
      </c>
      <c r="O42" s="68">
        <v>2076788.4643996044</v>
      </c>
      <c r="P42" s="68">
        <v>2115315.2260486274</v>
      </c>
      <c r="Q42" s="68">
        <v>2037039.7252862973</v>
      </c>
      <c r="R42" s="68">
        <v>1947094.6702914729</v>
      </c>
      <c r="S42" s="68">
        <v>1962739.1013492108</v>
      </c>
      <c r="T42" s="68">
        <v>1940572.3401873684</v>
      </c>
      <c r="U42" s="68">
        <v>1911339.0597639692</v>
      </c>
      <c r="V42" s="68">
        <v>2235017.4043337069</v>
      </c>
      <c r="W42" s="68">
        <v>2493613.7259479091</v>
      </c>
      <c r="X42" s="68">
        <v>2611616.3981955261</v>
      </c>
      <c r="Y42" s="68">
        <v>2480347.0673263036</v>
      </c>
      <c r="Z42" s="68">
        <v>2187271.0625833604</v>
      </c>
      <c r="AA42" s="68">
        <v>1804805.9771715438</v>
      </c>
      <c r="AB42" s="77">
        <v>1486870.1233398179</v>
      </c>
      <c r="AC42" s="87">
        <v>48754670.444294512</v>
      </c>
      <c r="AD42" s="87"/>
    </row>
    <row r="43" spans="1:33" ht="15" x14ac:dyDescent="0.2">
      <c r="A43" s="123">
        <v>51014</v>
      </c>
      <c r="B43" s="126">
        <v>49478594.448525235</v>
      </c>
      <c r="C43" s="61" t="s">
        <v>32</v>
      </c>
      <c r="D43" s="62">
        <v>22</v>
      </c>
      <c r="E43" s="83">
        <v>66841.252602634573</v>
      </c>
      <c r="F43" s="84">
        <v>60307.771196328475</v>
      </c>
      <c r="G43" s="84">
        <v>58314.244800402521</v>
      </c>
      <c r="H43" s="84">
        <v>61254.450602407873</v>
      </c>
      <c r="I43" s="84">
        <v>82456.142920809143</v>
      </c>
      <c r="J43" s="84">
        <v>74185.358483076139</v>
      </c>
      <c r="K43" s="84">
        <v>83042.42014999027</v>
      </c>
      <c r="L43" s="84">
        <v>69821.745528754211</v>
      </c>
      <c r="M43" s="84">
        <v>73890.411488414029</v>
      </c>
      <c r="N43" s="84">
        <v>75336.079168412689</v>
      </c>
      <c r="O43" s="84">
        <v>78149.515397717274</v>
      </c>
      <c r="P43" s="84">
        <v>79997.469440019384</v>
      </c>
      <c r="Q43" s="84">
        <v>76635.880491692646</v>
      </c>
      <c r="R43" s="84">
        <v>75211.981252946134</v>
      </c>
      <c r="S43" s="84">
        <v>77953.347284818505</v>
      </c>
      <c r="T43" s="84">
        <v>79135.153869306159</v>
      </c>
      <c r="U43" s="84">
        <v>79468.112640736959</v>
      </c>
      <c r="V43" s="84">
        <v>78486.249145514797</v>
      </c>
      <c r="W43" s="84">
        <v>87048.083639352248</v>
      </c>
      <c r="X43" s="84">
        <v>87998.134571232164</v>
      </c>
      <c r="Y43" s="84">
        <v>82684.973459197092</v>
      </c>
      <c r="Z43" s="84">
        <v>72610.345902475587</v>
      </c>
      <c r="AA43" s="84">
        <v>59645.78624161685</v>
      </c>
      <c r="AB43" s="85">
        <v>48917.902047364441</v>
      </c>
      <c r="AC43" s="86">
        <v>38926641.871154845</v>
      </c>
      <c r="AF43" s="1" t="s">
        <v>1</v>
      </c>
      <c r="AG43" s="1">
        <v>9</v>
      </c>
    </row>
    <row r="44" spans="1:33" ht="15" x14ac:dyDescent="0.2">
      <c r="A44" s="124"/>
      <c r="B44" s="126"/>
      <c r="C44" s="63" t="s">
        <v>33</v>
      </c>
      <c r="D44" s="64">
        <v>4</v>
      </c>
      <c r="E44" s="80">
        <v>72966.284348909612</v>
      </c>
      <c r="F44" s="81">
        <v>64989.455329350909</v>
      </c>
      <c r="G44" s="81">
        <v>60899.966215911038</v>
      </c>
      <c r="H44" s="81">
        <v>61257.784307860202</v>
      </c>
      <c r="I44" s="81">
        <v>69790.973593235947</v>
      </c>
      <c r="J44" s="81">
        <v>43404.293620373406</v>
      </c>
      <c r="K44" s="81">
        <v>60751.054415371444</v>
      </c>
      <c r="L44" s="81">
        <v>45526.854686575942</v>
      </c>
      <c r="M44" s="81">
        <v>59303.793440365116</v>
      </c>
      <c r="N44" s="81">
        <v>68752.537672451843</v>
      </c>
      <c r="O44" s="81">
        <v>71445.72359869942</v>
      </c>
      <c r="P44" s="81">
        <v>72172.356780590388</v>
      </c>
      <c r="Q44" s="81">
        <v>68586.019461538104</v>
      </c>
      <c r="R44" s="81">
        <v>61444.58787823801</v>
      </c>
      <c r="S44" s="81">
        <v>52306.807157783041</v>
      </c>
      <c r="T44" s="81">
        <v>46756.460640030709</v>
      </c>
      <c r="U44" s="81">
        <v>42414.999233929899</v>
      </c>
      <c r="V44" s="81">
        <v>69817.852256486774</v>
      </c>
      <c r="W44" s="81">
        <v>79101.826712847658</v>
      </c>
      <c r="X44" s="81">
        <v>79938.288234594322</v>
      </c>
      <c r="Y44" s="81">
        <v>75971.479045210785</v>
      </c>
      <c r="Z44" s="81">
        <v>68368.237270508034</v>
      </c>
      <c r="AA44" s="81">
        <v>58965.657390254019</v>
      </c>
      <c r="AB44" s="82">
        <v>50020.135294651816</v>
      </c>
      <c r="AC44" s="87">
        <v>6019813.7143430738</v>
      </c>
      <c r="AF44" s="1" t="s">
        <v>3</v>
      </c>
      <c r="AG44" s="1">
        <v>9</v>
      </c>
    </row>
    <row r="45" spans="1:33" ht="15" x14ac:dyDescent="0.2">
      <c r="A45" s="124"/>
      <c r="B45" s="126"/>
      <c r="C45" s="65" t="s">
        <v>34</v>
      </c>
      <c r="D45" s="66">
        <v>4</v>
      </c>
      <c r="E45" s="78">
        <v>72402.813821082818</v>
      </c>
      <c r="F45" s="78">
        <v>63299.721464888913</v>
      </c>
      <c r="G45" s="78">
        <v>58530.818848836527</v>
      </c>
      <c r="H45" s="78">
        <v>56018.741847684549</v>
      </c>
      <c r="I45" s="78">
        <v>57818.775509232793</v>
      </c>
      <c r="J45" s="78">
        <v>28530.829994626263</v>
      </c>
      <c r="K45" s="78">
        <v>37466.692001966621</v>
      </c>
      <c r="L45" s="78">
        <v>7348.3874245711067</v>
      </c>
      <c r="M45" s="78">
        <v>21076.438337730597</v>
      </c>
      <c r="N45" s="78">
        <v>32016.118544827907</v>
      </c>
      <c r="O45" s="78">
        <v>37305.725070136388</v>
      </c>
      <c r="P45" s="78">
        <v>40241.04458345622</v>
      </c>
      <c r="Q45" s="78">
        <v>41934.819249606044</v>
      </c>
      <c r="R45" s="78">
        <v>39061.510136900171</v>
      </c>
      <c r="S45" s="78">
        <v>30810.171546751008</v>
      </c>
      <c r="T45" s="78">
        <v>25448.922096096754</v>
      </c>
      <c r="U45" s="78">
        <v>25740.221534904187</v>
      </c>
      <c r="V45" s="78">
        <v>63695.827509897688</v>
      </c>
      <c r="W45" s="78">
        <v>75043.190833116852</v>
      </c>
      <c r="X45" s="78">
        <v>78584.58018372464</v>
      </c>
      <c r="Y45" s="78">
        <v>75223.457198484204</v>
      </c>
      <c r="Z45" s="78">
        <v>66150.061487242696</v>
      </c>
      <c r="AA45" s="78">
        <v>54413.804350062012</v>
      </c>
      <c r="AB45" s="79">
        <v>44872.042181004166</v>
      </c>
      <c r="AC45" s="88">
        <v>4532138.863027324</v>
      </c>
      <c r="AF45" s="1" t="s">
        <v>2</v>
      </c>
      <c r="AG45" s="1">
        <v>9</v>
      </c>
    </row>
    <row r="46" spans="1:33" ht="15.75" thickBot="1" x14ac:dyDescent="0.25">
      <c r="A46" s="125"/>
      <c r="B46" s="128"/>
      <c r="C46" s="69" t="s">
        <v>31</v>
      </c>
      <c r="D46" s="70">
        <v>30</v>
      </c>
      <c r="E46" s="68">
        <v>2051983.9499379303</v>
      </c>
      <c r="F46" s="68">
        <v>1839927.6734961856</v>
      </c>
      <c r="G46" s="68">
        <v>1760636.5258678456</v>
      </c>
      <c r="H46" s="68">
        <v>1816704.0178751522</v>
      </c>
      <c r="I46" s="68">
        <v>2324474.140667676</v>
      </c>
      <c r="J46" s="68">
        <v>1919818.3810876738</v>
      </c>
      <c r="K46" s="68">
        <v>2219804.2289691381</v>
      </c>
      <c r="L46" s="68">
        <v>1747579.3700771807</v>
      </c>
      <c r="M46" s="68">
        <v>1947109.9798574916</v>
      </c>
      <c r="N46" s="68">
        <v>2060468.366574198</v>
      </c>
      <c r="O46" s="68">
        <v>2154295.1334251235</v>
      </c>
      <c r="P46" s="68">
        <v>2209597.9331366126</v>
      </c>
      <c r="Q46" s="68">
        <v>2128072.7256618147</v>
      </c>
      <c r="R46" s="68">
        <v>2056687.9796253676</v>
      </c>
      <c r="S46" s="68">
        <v>2047441.5550841431</v>
      </c>
      <c r="T46" s="68">
        <v>2029794.9160692452</v>
      </c>
      <c r="U46" s="68">
        <v>2020919.3611715497</v>
      </c>
      <c r="V46" s="68">
        <v>2260752.2002668632</v>
      </c>
      <c r="W46" s="68">
        <v>2531637.9102496076</v>
      </c>
      <c r="X46" s="68">
        <v>2570050.4342403836</v>
      </c>
      <c r="Y46" s="68">
        <v>2423849.1610771162</v>
      </c>
      <c r="Z46" s="68">
        <v>2135500.8048854657</v>
      </c>
      <c r="AA46" s="68">
        <v>1765725.144276835</v>
      </c>
      <c r="AB46" s="77">
        <v>1455762.5549446419</v>
      </c>
      <c r="AC46" s="87">
        <v>49478594.448525243</v>
      </c>
      <c r="AD46" s="87"/>
    </row>
    <row r="47" spans="1:33" ht="15" x14ac:dyDescent="0.2">
      <c r="A47" s="123">
        <v>51044</v>
      </c>
      <c r="B47" s="126">
        <v>50884004.22914777</v>
      </c>
      <c r="C47" s="61" t="s">
        <v>32</v>
      </c>
      <c r="D47" s="62">
        <v>20</v>
      </c>
      <c r="E47" s="83">
        <v>68686.05777881293</v>
      </c>
      <c r="F47" s="84">
        <v>61544.241162975792</v>
      </c>
      <c r="G47" s="84">
        <v>59575.280262142856</v>
      </c>
      <c r="H47" s="84">
        <v>62235.164622790537</v>
      </c>
      <c r="I47" s="84">
        <v>82119.165266325261</v>
      </c>
      <c r="J47" s="84">
        <v>70095.316969861771</v>
      </c>
      <c r="K47" s="84">
        <v>82496.243046631324</v>
      </c>
      <c r="L47" s="84">
        <v>72650.728717345963</v>
      </c>
      <c r="M47" s="84">
        <v>76526.30955182614</v>
      </c>
      <c r="N47" s="84">
        <v>78370.4223569186</v>
      </c>
      <c r="O47" s="84">
        <v>80987.980149047071</v>
      </c>
      <c r="P47" s="84">
        <v>82978.32196878489</v>
      </c>
      <c r="Q47" s="84">
        <v>80874.647958513393</v>
      </c>
      <c r="R47" s="84">
        <v>78495.690384801463</v>
      </c>
      <c r="S47" s="84">
        <v>81107.335247509269</v>
      </c>
      <c r="T47" s="84">
        <v>82673.431467571878</v>
      </c>
      <c r="U47" s="84">
        <v>81867.704854180411</v>
      </c>
      <c r="V47" s="84">
        <v>81655.139366631134</v>
      </c>
      <c r="W47" s="84">
        <v>89252.077992370352</v>
      </c>
      <c r="X47" s="84">
        <v>88979.267527930017</v>
      </c>
      <c r="Y47" s="84">
        <v>83605.615722285991</v>
      </c>
      <c r="Z47" s="84">
        <v>73398.957217438961</v>
      </c>
      <c r="AA47" s="84">
        <v>60446.034127844279</v>
      </c>
      <c r="AB47" s="85">
        <v>49578.627062144435</v>
      </c>
      <c r="AC47" s="86">
        <v>36203995.215653695</v>
      </c>
      <c r="AF47" s="1" t="s">
        <v>1</v>
      </c>
      <c r="AG47" s="1">
        <v>10</v>
      </c>
    </row>
    <row r="48" spans="1:33" ht="15" x14ac:dyDescent="0.2">
      <c r="A48" s="124"/>
      <c r="B48" s="126"/>
      <c r="C48" s="63" t="s">
        <v>33</v>
      </c>
      <c r="D48" s="64">
        <v>5</v>
      </c>
      <c r="E48" s="80">
        <v>75885.448446481867</v>
      </c>
      <c r="F48" s="81">
        <v>67155.590309501611</v>
      </c>
      <c r="G48" s="81">
        <v>62611.063248492646</v>
      </c>
      <c r="H48" s="81">
        <v>62609.583382818193</v>
      </c>
      <c r="I48" s="81">
        <v>71106.985287848482</v>
      </c>
      <c r="J48" s="81">
        <v>43841.824488820414</v>
      </c>
      <c r="K48" s="81">
        <v>60418.188985814748</v>
      </c>
      <c r="L48" s="81">
        <v>44601.03549740171</v>
      </c>
      <c r="M48" s="81">
        <v>57609.305424492173</v>
      </c>
      <c r="N48" s="81">
        <v>65358.064440611299</v>
      </c>
      <c r="O48" s="81">
        <v>69724.2229310236</v>
      </c>
      <c r="P48" s="81">
        <v>70985.052416002902</v>
      </c>
      <c r="Q48" s="81">
        <v>69869.741817322545</v>
      </c>
      <c r="R48" s="81">
        <v>62122.25683888136</v>
      </c>
      <c r="S48" s="81">
        <v>52931.406510459965</v>
      </c>
      <c r="T48" s="81">
        <v>47964.850248745519</v>
      </c>
      <c r="U48" s="81">
        <v>44864.764668510317</v>
      </c>
      <c r="V48" s="81">
        <v>72953.578491123073</v>
      </c>
      <c r="W48" s="81">
        <v>80580.824549738943</v>
      </c>
      <c r="X48" s="81">
        <v>79692.334004076052</v>
      </c>
      <c r="Y48" s="81">
        <v>73998.942968974719</v>
      </c>
      <c r="Z48" s="81">
        <v>66328.334741104321</v>
      </c>
      <c r="AA48" s="81">
        <v>57009.971467503943</v>
      </c>
      <c r="AB48" s="82">
        <v>48090.636214444792</v>
      </c>
      <c r="AC48" s="87">
        <v>7541570.0369009767</v>
      </c>
      <c r="AF48" s="1" t="s">
        <v>3</v>
      </c>
      <c r="AG48" s="1">
        <v>10</v>
      </c>
    </row>
    <row r="49" spans="1:33" ht="15" x14ac:dyDescent="0.2">
      <c r="A49" s="124"/>
      <c r="B49" s="126"/>
      <c r="C49" s="65" t="s">
        <v>34</v>
      </c>
      <c r="D49" s="66">
        <v>6</v>
      </c>
      <c r="E49" s="78">
        <v>69386.970900453292</v>
      </c>
      <c r="F49" s="78">
        <v>60830.833922375699</v>
      </c>
      <c r="G49" s="78">
        <v>56376.673355935462</v>
      </c>
      <c r="H49" s="78">
        <v>54651.432630276402</v>
      </c>
      <c r="I49" s="78">
        <v>59462.744100323216</v>
      </c>
      <c r="J49" s="78">
        <v>32939.79834823346</v>
      </c>
      <c r="K49" s="78">
        <v>42704.001211106392</v>
      </c>
      <c r="L49" s="78">
        <v>16734.20831858032</v>
      </c>
      <c r="M49" s="78">
        <v>26568.000714520109</v>
      </c>
      <c r="N49" s="78">
        <v>35493.785215639851</v>
      </c>
      <c r="O49" s="78">
        <v>40165.758305945434</v>
      </c>
      <c r="P49" s="78">
        <v>41925.161007854629</v>
      </c>
      <c r="Q49" s="78">
        <v>43187.882796232785</v>
      </c>
      <c r="R49" s="78">
        <v>43098.498934442294</v>
      </c>
      <c r="S49" s="78">
        <v>37135.824161827979</v>
      </c>
      <c r="T49" s="78">
        <v>33655.222610021956</v>
      </c>
      <c r="U49" s="78">
        <v>33680.838336727196</v>
      </c>
      <c r="V49" s="78">
        <v>67189.654601228962</v>
      </c>
      <c r="W49" s="78">
        <v>76404.449418955817</v>
      </c>
      <c r="X49" s="78">
        <v>77373.415681337327</v>
      </c>
      <c r="Y49" s="78">
        <v>74007.463080974368</v>
      </c>
      <c r="Z49" s="78">
        <v>66131.706375255686</v>
      </c>
      <c r="AA49" s="78">
        <v>55065.210969689113</v>
      </c>
      <c r="AB49" s="79">
        <v>45570.294434244322</v>
      </c>
      <c r="AC49" s="88">
        <v>7138438.9765930939</v>
      </c>
      <c r="AF49" s="1" t="s">
        <v>2</v>
      </c>
      <c r="AG49" s="1">
        <v>10</v>
      </c>
    </row>
    <row r="50" spans="1:33" ht="15.75" thickBot="1" x14ac:dyDescent="0.25">
      <c r="A50" s="125"/>
      <c r="B50" s="128"/>
      <c r="C50" s="69" t="s">
        <v>31</v>
      </c>
      <c r="D50" s="70">
        <v>31</v>
      </c>
      <c r="E50" s="68">
        <v>2169470.2232113876</v>
      </c>
      <c r="F50" s="68">
        <v>1931647.7783412782</v>
      </c>
      <c r="G50" s="68">
        <v>1842820.9616209331</v>
      </c>
      <c r="H50" s="68">
        <v>1885659.8051515603</v>
      </c>
      <c r="I50" s="68">
        <v>2354694.6963676866</v>
      </c>
      <c r="J50" s="68">
        <v>1818754.2519307381</v>
      </c>
      <c r="K50" s="68">
        <v>2208239.8131283387</v>
      </c>
      <c r="L50" s="68">
        <v>1776425.0017454098</v>
      </c>
      <c r="M50" s="68">
        <v>1977980.7224461043</v>
      </c>
      <c r="N50" s="68">
        <v>2107161.4806352672</v>
      </c>
      <c r="O50" s="68">
        <v>2209375.2674717321</v>
      </c>
      <c r="P50" s="68">
        <v>2266042.66750284</v>
      </c>
      <c r="Q50" s="68">
        <v>2225968.9650342772</v>
      </c>
      <c r="R50" s="68">
        <v>2139116.0854970897</v>
      </c>
      <c r="S50" s="68">
        <v>2109618.6824734532</v>
      </c>
      <c r="T50" s="68">
        <v>2095224.2162552967</v>
      </c>
      <c r="U50" s="68">
        <v>2063762.9504465228</v>
      </c>
      <c r="V50" s="68">
        <v>2401008.6073956117</v>
      </c>
      <c r="W50" s="68">
        <v>2646372.3791098366</v>
      </c>
      <c r="X50" s="68">
        <v>2642287.5146670043</v>
      </c>
      <c r="Y50" s="68">
        <v>2486151.8077764399</v>
      </c>
      <c r="Z50" s="68">
        <v>2196411.056305835</v>
      </c>
      <c r="AA50" s="68">
        <v>1824361.8057125399</v>
      </c>
      <c r="AB50" s="77">
        <v>1505447.4889205785</v>
      </c>
      <c r="AC50" s="87">
        <v>50884004.229147762</v>
      </c>
      <c r="AD50" s="87"/>
    </row>
    <row r="51" spans="1:33" ht="15" x14ac:dyDescent="0.2">
      <c r="A51" s="123">
        <v>51075</v>
      </c>
      <c r="B51" s="126">
        <v>49150338.714396589</v>
      </c>
      <c r="C51" s="61" t="s">
        <v>32</v>
      </c>
      <c r="D51" s="62">
        <v>20</v>
      </c>
      <c r="E51" s="83">
        <v>70182.38941530048</v>
      </c>
      <c r="F51" s="84">
        <v>62886.885761335048</v>
      </c>
      <c r="G51" s="84">
        <v>60389.413443282196</v>
      </c>
      <c r="H51" s="84">
        <v>62314.132419420945</v>
      </c>
      <c r="I51" s="84">
        <v>80295.510646919633</v>
      </c>
      <c r="J51" s="84">
        <v>65949.978036617584</v>
      </c>
      <c r="K51" s="84">
        <v>79602.53214849862</v>
      </c>
      <c r="L51" s="84">
        <v>71345.385197642172</v>
      </c>
      <c r="M51" s="84">
        <v>76433.009107160702</v>
      </c>
      <c r="N51" s="84">
        <v>77759.135252633831</v>
      </c>
      <c r="O51" s="84">
        <v>80545.128162180481</v>
      </c>
      <c r="P51" s="84">
        <v>83193.298448004003</v>
      </c>
      <c r="Q51" s="84">
        <v>81029.830079957494</v>
      </c>
      <c r="R51" s="84">
        <v>78639.69595319475</v>
      </c>
      <c r="S51" s="84">
        <v>81801.175656346444</v>
      </c>
      <c r="T51" s="84">
        <v>83119.180971453985</v>
      </c>
      <c r="U51" s="84">
        <v>82320.820865369387</v>
      </c>
      <c r="V51" s="84">
        <v>82836.31127455947</v>
      </c>
      <c r="W51" s="84">
        <v>89871.61415421305</v>
      </c>
      <c r="X51" s="84">
        <v>88674.872533002606</v>
      </c>
      <c r="Y51" s="84">
        <v>83353.971659977149</v>
      </c>
      <c r="Z51" s="84">
        <v>73710.284894832133</v>
      </c>
      <c r="AA51" s="84">
        <v>61278.02087859626</v>
      </c>
      <c r="AB51" s="85">
        <v>50296.331966693433</v>
      </c>
      <c r="AC51" s="86">
        <v>36156578.178543843</v>
      </c>
      <c r="AF51" s="1" t="s">
        <v>1</v>
      </c>
      <c r="AG51" s="1">
        <v>11</v>
      </c>
    </row>
    <row r="52" spans="1:33" ht="15" x14ac:dyDescent="0.2">
      <c r="A52" s="124"/>
      <c r="B52" s="126"/>
      <c r="C52" s="63" t="s">
        <v>33</v>
      </c>
      <c r="D52" s="64">
        <v>4</v>
      </c>
      <c r="E52" s="80">
        <v>75653.400283413401</v>
      </c>
      <c r="F52" s="81">
        <v>66303.894940823826</v>
      </c>
      <c r="G52" s="81">
        <v>62140.024949770894</v>
      </c>
      <c r="H52" s="81">
        <v>61975.995289896731</v>
      </c>
      <c r="I52" s="81">
        <v>71051.010236958915</v>
      </c>
      <c r="J52" s="81">
        <v>43863.159194925836</v>
      </c>
      <c r="K52" s="81">
        <v>61387.244680423435</v>
      </c>
      <c r="L52" s="81">
        <v>44849.71431694815</v>
      </c>
      <c r="M52" s="81">
        <v>58325.687395102046</v>
      </c>
      <c r="N52" s="81">
        <v>66481.049201556729</v>
      </c>
      <c r="O52" s="81">
        <v>69534.081165624579</v>
      </c>
      <c r="P52" s="81">
        <v>70457.724422091371</v>
      </c>
      <c r="Q52" s="81">
        <v>70113.195422413846</v>
      </c>
      <c r="R52" s="81">
        <v>62768.98351950878</v>
      </c>
      <c r="S52" s="81">
        <v>53152.947611022937</v>
      </c>
      <c r="T52" s="81">
        <v>48716.201129187473</v>
      </c>
      <c r="U52" s="81">
        <v>46080.732796206867</v>
      </c>
      <c r="V52" s="81">
        <v>74539.397539927581</v>
      </c>
      <c r="W52" s="81">
        <v>81420.794245756508</v>
      </c>
      <c r="X52" s="81">
        <v>80464.808025070291</v>
      </c>
      <c r="Y52" s="81">
        <v>76473.495883026844</v>
      </c>
      <c r="Z52" s="81">
        <v>68969.887294467961</v>
      </c>
      <c r="AA52" s="81">
        <v>59399.880282488783</v>
      </c>
      <c r="AB52" s="82">
        <v>49846.108096918535</v>
      </c>
      <c r="AC52" s="87">
        <v>6095877.6716941297</v>
      </c>
      <c r="AF52" s="1" t="s">
        <v>3</v>
      </c>
      <c r="AG52" s="1">
        <v>11</v>
      </c>
    </row>
    <row r="53" spans="1:33" ht="15" x14ac:dyDescent="0.2">
      <c r="A53" s="124"/>
      <c r="B53" s="126"/>
      <c r="C53" s="65" t="s">
        <v>34</v>
      </c>
      <c r="D53" s="66">
        <v>6</v>
      </c>
      <c r="E53" s="78">
        <v>72096.168154499683</v>
      </c>
      <c r="F53" s="78">
        <v>62595.802609666098</v>
      </c>
      <c r="G53" s="78">
        <v>56943.640780472422</v>
      </c>
      <c r="H53" s="78">
        <v>54017.3196096662</v>
      </c>
      <c r="I53" s="78">
        <v>56385.416389408594</v>
      </c>
      <c r="J53" s="78">
        <v>27575.836396530543</v>
      </c>
      <c r="K53" s="78">
        <v>36782.227209019584</v>
      </c>
      <c r="L53" s="78">
        <v>6844.5839670493733</v>
      </c>
      <c r="M53" s="78">
        <v>21463.414592130477</v>
      </c>
      <c r="N53" s="78">
        <v>32501.631669320581</v>
      </c>
      <c r="O53" s="78">
        <v>38211.918941323558</v>
      </c>
      <c r="P53" s="78">
        <v>39944.249002013312</v>
      </c>
      <c r="Q53" s="78">
        <v>42596.49933447392</v>
      </c>
      <c r="R53" s="78">
        <v>40163.888432680229</v>
      </c>
      <c r="S53" s="78">
        <v>32842.72595753838</v>
      </c>
      <c r="T53" s="78">
        <v>30617.824576851097</v>
      </c>
      <c r="U53" s="78">
        <v>31430.988388915663</v>
      </c>
      <c r="V53" s="78">
        <v>68773.506111346316</v>
      </c>
      <c r="W53" s="78">
        <v>76855.347545340177</v>
      </c>
      <c r="X53" s="78">
        <v>77837.549864537636</v>
      </c>
      <c r="Y53" s="78">
        <v>74377.988669360362</v>
      </c>
      <c r="Z53" s="78">
        <v>66438.057385121079</v>
      </c>
      <c r="AA53" s="78">
        <v>55953.512775467207</v>
      </c>
      <c r="AB53" s="79">
        <v>46397.045663703931</v>
      </c>
      <c r="AC53" s="88">
        <v>6897882.8641586192</v>
      </c>
      <c r="AF53" s="1" t="s">
        <v>2</v>
      </c>
      <c r="AG53" s="1">
        <v>11</v>
      </c>
    </row>
    <row r="54" spans="1:33" ht="15.75" thickBot="1" x14ac:dyDescent="0.25">
      <c r="A54" s="125"/>
      <c r="B54" s="128"/>
      <c r="C54" s="69" t="s">
        <v>31</v>
      </c>
      <c r="D54" s="70">
        <v>30</v>
      </c>
      <c r="E54" s="68">
        <v>2138838.3983666613</v>
      </c>
      <c r="F54" s="68">
        <v>1898528.1106479929</v>
      </c>
      <c r="G54" s="68">
        <v>1798010.2133475621</v>
      </c>
      <c r="H54" s="68">
        <v>1818290.547206003</v>
      </c>
      <c r="I54" s="68">
        <v>2228426.7522226796</v>
      </c>
      <c r="J54" s="68">
        <v>1659907.2158912383</v>
      </c>
      <c r="K54" s="68">
        <v>2058292.9849457836</v>
      </c>
      <c r="L54" s="68">
        <v>1647374.0650229321</v>
      </c>
      <c r="M54" s="68">
        <v>1890743.4192764051</v>
      </c>
      <c r="N54" s="68">
        <v>2016116.691874827</v>
      </c>
      <c r="O54" s="68">
        <v>2118310.4015540495</v>
      </c>
      <c r="P54" s="68">
        <v>2185362.3606605255</v>
      </c>
      <c r="Q54" s="68">
        <v>2156628.379295649</v>
      </c>
      <c r="R54" s="68">
        <v>2064853.1837380116</v>
      </c>
      <c r="S54" s="68">
        <v>2045691.6593162508</v>
      </c>
      <c r="T54" s="68">
        <v>2040955.3714069363</v>
      </c>
      <c r="U54" s="68">
        <v>2019325.2788257094</v>
      </c>
      <c r="V54" s="68">
        <v>2367524.8523189775</v>
      </c>
      <c r="W54" s="68">
        <v>2584247.5453393282</v>
      </c>
      <c r="X54" s="68">
        <v>2562381.9819475594</v>
      </c>
      <c r="Y54" s="68">
        <v>2419241.3487478127</v>
      </c>
      <c r="Z54" s="68">
        <v>2148713.5913852407</v>
      </c>
      <c r="AA54" s="68">
        <v>1798881.0153546834</v>
      </c>
      <c r="AB54" s="77">
        <v>1483693.3457037664</v>
      </c>
      <c r="AC54" s="87">
        <v>49150338.714396596</v>
      </c>
      <c r="AD54" s="87"/>
    </row>
    <row r="55" spans="1:33" ht="15" x14ac:dyDescent="0.2">
      <c r="A55" s="123">
        <v>51105</v>
      </c>
      <c r="B55" s="126">
        <v>49604139.959695958</v>
      </c>
      <c r="C55" s="61" t="s">
        <v>32</v>
      </c>
      <c r="D55" s="62">
        <v>21</v>
      </c>
      <c r="E55" s="83">
        <v>71197.005825228771</v>
      </c>
      <c r="F55" s="84">
        <v>62283.971225750283</v>
      </c>
      <c r="G55" s="84">
        <v>58578.57500720086</v>
      </c>
      <c r="H55" s="84">
        <v>59532.703417523349</v>
      </c>
      <c r="I55" s="84">
        <v>72263.82992526982</v>
      </c>
      <c r="J55" s="84">
        <v>50361.730525472398</v>
      </c>
      <c r="K55" s="84">
        <v>67753.219956348068</v>
      </c>
      <c r="L55" s="84">
        <v>63603.544005227013</v>
      </c>
      <c r="M55" s="84">
        <v>71070.179080461763</v>
      </c>
      <c r="N55" s="84">
        <v>74309.404807359242</v>
      </c>
      <c r="O55" s="84">
        <v>78261.967843224629</v>
      </c>
      <c r="P55" s="84">
        <v>81123.928203602656</v>
      </c>
      <c r="Q55" s="84">
        <v>80328.082078717227</v>
      </c>
      <c r="R55" s="84">
        <v>77252.46810240201</v>
      </c>
      <c r="S55" s="84">
        <v>77104.269012638339</v>
      </c>
      <c r="T55" s="84">
        <v>74972.650496514136</v>
      </c>
      <c r="U55" s="84">
        <v>73220.058862752558</v>
      </c>
      <c r="V55" s="84">
        <v>76163.184990089925</v>
      </c>
      <c r="W55" s="84">
        <v>85607.461429458926</v>
      </c>
      <c r="X55" s="84">
        <v>85073.799673601621</v>
      </c>
      <c r="Y55" s="84">
        <v>81381.711000826894</v>
      </c>
      <c r="Z55" s="84">
        <v>73637.211657178792</v>
      </c>
      <c r="AA55" s="84">
        <v>62353.50520201349</v>
      </c>
      <c r="AB55" s="85">
        <v>50889.271956220611</v>
      </c>
      <c r="AC55" s="86">
        <v>35874798.41998674</v>
      </c>
      <c r="AF55" s="1" t="s">
        <v>1</v>
      </c>
      <c r="AG55" s="1">
        <v>12</v>
      </c>
    </row>
    <row r="56" spans="1:33" ht="15" x14ac:dyDescent="0.2">
      <c r="A56" s="124"/>
      <c r="B56" s="126"/>
      <c r="C56" s="63" t="s">
        <v>33</v>
      </c>
      <c r="D56" s="64">
        <v>5</v>
      </c>
      <c r="E56" s="80">
        <v>77213.417013088532</v>
      </c>
      <c r="F56" s="81">
        <v>67581.723820432322</v>
      </c>
      <c r="G56" s="81">
        <v>62939.728206924228</v>
      </c>
      <c r="H56" s="81">
        <v>61433.91498784432</v>
      </c>
      <c r="I56" s="81">
        <v>68429.448052201173</v>
      </c>
      <c r="J56" s="81">
        <v>39956.480389057127</v>
      </c>
      <c r="K56" s="81">
        <v>53735.696942037022</v>
      </c>
      <c r="L56" s="81">
        <v>37496.999371207443</v>
      </c>
      <c r="M56" s="81">
        <v>49713.465630197963</v>
      </c>
      <c r="N56" s="81">
        <v>56689.384043486389</v>
      </c>
      <c r="O56" s="81">
        <v>61664.639323802381</v>
      </c>
      <c r="P56" s="81">
        <v>62255.239976568388</v>
      </c>
      <c r="Q56" s="81">
        <v>63423.43868738562</v>
      </c>
      <c r="R56" s="81">
        <v>58274.709997082718</v>
      </c>
      <c r="S56" s="81">
        <v>50636.350191128731</v>
      </c>
      <c r="T56" s="81">
        <v>45952.166280449179</v>
      </c>
      <c r="U56" s="81">
        <v>43661.969080696072</v>
      </c>
      <c r="V56" s="81">
        <v>69027.930229562306</v>
      </c>
      <c r="W56" s="81">
        <v>79989.710030556613</v>
      </c>
      <c r="X56" s="81">
        <v>78351.232542264508</v>
      </c>
      <c r="Y56" s="81">
        <v>74558.61341629301</v>
      </c>
      <c r="Z56" s="81">
        <v>68499.052516129377</v>
      </c>
      <c r="AA56" s="81">
        <v>60061.753719377382</v>
      </c>
      <c r="AB56" s="82">
        <v>52193.34999665495</v>
      </c>
      <c r="AC56" s="87">
        <v>7218702.0722221388</v>
      </c>
      <c r="AF56" s="1" t="s">
        <v>3</v>
      </c>
      <c r="AG56" s="1">
        <v>12</v>
      </c>
    </row>
    <row r="57" spans="1:33" ht="15" x14ac:dyDescent="0.2">
      <c r="A57" s="124"/>
      <c r="B57" s="126"/>
      <c r="C57" s="65" t="s">
        <v>34</v>
      </c>
      <c r="D57" s="66">
        <v>5</v>
      </c>
      <c r="E57" s="78">
        <v>79855.466864653543</v>
      </c>
      <c r="F57" s="78">
        <v>69567.850159610374</v>
      </c>
      <c r="G57" s="78">
        <v>63294.664400153844</v>
      </c>
      <c r="H57" s="78">
        <v>60658.187910572262</v>
      </c>
      <c r="I57" s="78">
        <v>64032.838982364141</v>
      </c>
      <c r="J57" s="78">
        <v>34803.534584528694</v>
      </c>
      <c r="K57" s="78">
        <v>43894.540430111927</v>
      </c>
      <c r="L57" s="78">
        <v>27471.470070914285</v>
      </c>
      <c r="M57" s="78">
        <v>35700.503182080189</v>
      </c>
      <c r="N57" s="78">
        <v>41314.839945377957</v>
      </c>
      <c r="O57" s="78">
        <v>46542.950124714</v>
      </c>
      <c r="P57" s="78">
        <v>49242.453528261547</v>
      </c>
      <c r="Q57" s="78">
        <v>49551.511112321336</v>
      </c>
      <c r="R57" s="78">
        <v>48043.189623960359</v>
      </c>
      <c r="S57" s="78">
        <v>42800.054655166554</v>
      </c>
      <c r="T57" s="78">
        <v>39635.754352693446</v>
      </c>
      <c r="U57" s="78">
        <v>38059.368983052569</v>
      </c>
      <c r="V57" s="78">
        <v>64763.960087855718</v>
      </c>
      <c r="W57" s="78">
        <v>76701.804278052514</v>
      </c>
      <c r="X57" s="78">
        <v>76421.994776719352</v>
      </c>
      <c r="Y57" s="78">
        <v>73891.766585613252</v>
      </c>
      <c r="Z57" s="78">
        <v>67262.574178132214</v>
      </c>
      <c r="AA57" s="78">
        <v>58195.869184902593</v>
      </c>
      <c r="AB57" s="79">
        <v>50420.745495599622</v>
      </c>
      <c r="AC57" s="88">
        <v>6510639.4674870614</v>
      </c>
      <c r="AF57" s="1" t="s">
        <v>2</v>
      </c>
      <c r="AG57" s="1">
        <v>12</v>
      </c>
    </row>
    <row r="58" spans="1:33" ht="15.75" thickBot="1" x14ac:dyDescent="0.25">
      <c r="A58" s="125"/>
      <c r="B58" s="128"/>
      <c r="C58" s="69" t="s">
        <v>31</v>
      </c>
      <c r="D58" s="70">
        <v>31</v>
      </c>
      <c r="E58" s="68">
        <v>2280481.5417185146</v>
      </c>
      <c r="F58" s="68">
        <v>1993711.2656409694</v>
      </c>
      <c r="G58" s="68">
        <v>1861322.0381866086</v>
      </c>
      <c r="H58" s="68">
        <v>1860647.2862600733</v>
      </c>
      <c r="I58" s="68">
        <v>2179851.8636034927</v>
      </c>
      <c r="J58" s="68">
        <v>1431396.4159028498</v>
      </c>
      <c r="K58" s="68">
        <v>1910968.8059440544</v>
      </c>
      <c r="L58" s="68">
        <v>1660516.7713203758</v>
      </c>
      <c r="M58" s="68">
        <v>1919543.6047510877</v>
      </c>
      <c r="N58" s="68">
        <v>2050518.6208988661</v>
      </c>
      <c r="O58" s="68">
        <v>2184539.2719502989</v>
      </c>
      <c r="P58" s="68">
        <v>2261090.9597998052</v>
      </c>
      <c r="Q58" s="68">
        <v>2251764.4726515966</v>
      </c>
      <c r="R58" s="68">
        <v>2153891.3282556576</v>
      </c>
      <c r="S58" s="68">
        <v>2086371.6734968815</v>
      </c>
      <c r="T58" s="68">
        <v>2002365.26359251</v>
      </c>
      <c r="U58" s="68">
        <v>1946227.926436547</v>
      </c>
      <c r="V58" s="68">
        <v>2268386.3363789786</v>
      </c>
      <c r="W58" s="68">
        <v>2581214.2615616829</v>
      </c>
      <c r="X58" s="68">
        <v>2560415.9297405533</v>
      </c>
      <c r="Y58" s="68">
        <v>2451267.8310268959</v>
      </c>
      <c r="Z58" s="68">
        <v>2225189.5782720624</v>
      </c>
      <c r="AA58" s="68">
        <v>1900711.7237636831</v>
      </c>
      <c r="AB58" s="77">
        <v>1581745.188541906</v>
      </c>
      <c r="AC58" s="87">
        <v>49604139.959695935</v>
      </c>
      <c r="AD58" s="87"/>
    </row>
    <row r="59" spans="1:33" s="5" customFormat="1" x14ac:dyDescent="0.2">
      <c r="AD59" s="101"/>
    </row>
    <row r="60" spans="1:33" s="5" customFormat="1" ht="15.75" x14ac:dyDescent="0.2">
      <c r="B60" s="15" t="s">
        <v>41</v>
      </c>
      <c r="Z60" s="6"/>
      <c r="AA60" s="6"/>
      <c r="AB60" s="6"/>
    </row>
    <row r="61" spans="1:33" s="5" customFormat="1" ht="18" x14ac:dyDescent="0.25">
      <c r="B61" s="15" t="s">
        <v>48</v>
      </c>
      <c r="W61" s="14"/>
      <c r="Z61" s="7" t="s">
        <v>55</v>
      </c>
    </row>
    <row r="62" spans="1:33" ht="18" x14ac:dyDescent="0.25">
      <c r="B62" s="73"/>
      <c r="Z62" s="74"/>
    </row>
  </sheetData>
  <mergeCells count="26">
    <mergeCell ref="D2:E2"/>
    <mergeCell ref="C9:D9"/>
    <mergeCell ref="A11:A14"/>
    <mergeCell ref="B11:B14"/>
    <mergeCell ref="A15:A18"/>
    <mergeCell ref="B15:B18"/>
    <mergeCell ref="A19:A22"/>
    <mergeCell ref="B19:B22"/>
    <mergeCell ref="A23:A26"/>
    <mergeCell ref="B23:B26"/>
    <mergeCell ref="A27:A30"/>
    <mergeCell ref="B27:B30"/>
    <mergeCell ref="A31:A34"/>
    <mergeCell ref="B31:B34"/>
    <mergeCell ref="A35:A38"/>
    <mergeCell ref="B35:B38"/>
    <mergeCell ref="A39:A42"/>
    <mergeCell ref="B39:B42"/>
    <mergeCell ref="A55:A58"/>
    <mergeCell ref="B55:B58"/>
    <mergeCell ref="A43:A46"/>
    <mergeCell ref="B43:B46"/>
    <mergeCell ref="A47:A50"/>
    <mergeCell ref="B47:B50"/>
    <mergeCell ref="A51:A54"/>
    <mergeCell ref="B51:B54"/>
  </mergeCells>
  <printOptions horizontalCentered="1" verticalCentered="1"/>
  <pageMargins left="0.39370078740157483" right="0.32" top="0.48" bottom="0.66" header="0" footer="0"/>
  <pageSetup scale="30" orientation="landscape" r:id="rId1"/>
  <headerFooter alignWithMargins="0">
    <oddHeader>&amp;C&amp;"Arial"&amp;8&amp;K000000INTERNAL&amp;1#</oddHeader>
  </headerFooter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F268C8-C09C-4227-BE5E-09BC2B0CE56C}">
  <sheetPr>
    <tabColor rgb="FFFFC000"/>
    <pageSetUpPr fitToPage="1"/>
  </sheetPr>
  <dimension ref="A1:AG62"/>
  <sheetViews>
    <sheetView showGridLines="0" topLeftCell="A40" zoomScale="70" zoomScaleNormal="70" workbookViewId="0">
      <selection activeCell="M39" sqref="M39"/>
    </sheetView>
  </sheetViews>
  <sheetFormatPr baseColWidth="10" defaultColWidth="0" defaultRowHeight="12.75" x14ac:dyDescent="0.2"/>
  <cols>
    <col min="1" max="1" width="9.85546875" style="1" customWidth="1"/>
    <col min="2" max="2" width="17.85546875" style="1" customWidth="1"/>
    <col min="3" max="3" width="9.28515625" style="1" customWidth="1"/>
    <col min="4" max="4" width="9.140625" style="1" customWidth="1"/>
    <col min="5" max="9" width="15.85546875" style="1" hidden="1" customWidth="1"/>
    <col min="10" max="10" width="15.5703125" style="1" hidden="1" customWidth="1"/>
    <col min="11" max="11" width="16.28515625" style="1" hidden="1" customWidth="1"/>
    <col min="12" max="21" width="16.28515625" style="1" bestFit="1" customWidth="1"/>
    <col min="22" max="25" width="16.28515625" style="1" hidden="1" customWidth="1"/>
    <col min="26" max="26" width="16.140625" style="1" hidden="1" customWidth="1"/>
    <col min="27" max="27" width="15.5703125" style="1" hidden="1" customWidth="1"/>
    <col min="28" max="28" width="15.42578125" style="1" hidden="1" customWidth="1"/>
    <col min="29" max="29" width="24.42578125" style="1" customWidth="1"/>
    <col min="30" max="30" width="22.140625" style="1" customWidth="1"/>
    <col min="31" max="31" width="3.42578125" style="1" hidden="1" customWidth="1"/>
    <col min="32" max="32" width="5.28515625" style="1" hidden="1" customWidth="1"/>
    <col min="33" max="33" width="9.85546875" style="1" hidden="1" customWidth="1"/>
    <col min="34" max="16384" width="3.42578125" style="1" hidden="1"/>
  </cols>
  <sheetData>
    <row r="1" spans="1:33" ht="16.5" x14ac:dyDescent="0.2">
      <c r="A1" s="49" t="s">
        <v>65</v>
      </c>
    </row>
    <row r="2" spans="1:33" ht="16.5" x14ac:dyDescent="0.2">
      <c r="A2" s="49" t="s">
        <v>52</v>
      </c>
      <c r="C2" s="50"/>
      <c r="D2" s="121"/>
      <c r="E2" s="121"/>
      <c r="F2" s="121"/>
      <c r="G2" s="121"/>
    </row>
    <row r="3" spans="1:33" ht="16.5" x14ac:dyDescent="0.2">
      <c r="A3" s="49" t="s">
        <v>53</v>
      </c>
      <c r="C3" s="50"/>
      <c r="D3" s="52" t="s">
        <v>90</v>
      </c>
      <c r="E3" s="51"/>
      <c r="F3" s="51"/>
    </row>
    <row r="4" spans="1:33" ht="16.5" x14ac:dyDescent="0.2">
      <c r="A4" s="49" t="s">
        <v>54</v>
      </c>
      <c r="C4" s="50"/>
      <c r="D4" s="2"/>
      <c r="E4" s="51"/>
      <c r="F4" s="51"/>
      <c r="H4" s="53"/>
    </row>
    <row r="5" spans="1:33" ht="16.5" x14ac:dyDescent="0.2">
      <c r="A5" s="49" t="s">
        <v>56</v>
      </c>
      <c r="C5" s="50"/>
      <c r="D5" s="2"/>
      <c r="E5" s="51"/>
      <c r="F5" s="51"/>
      <c r="L5" s="110"/>
      <c r="M5" s="110"/>
      <c r="N5" s="110"/>
      <c r="O5" s="110"/>
      <c r="P5" s="110"/>
      <c r="Q5" s="110"/>
      <c r="R5" s="110"/>
      <c r="S5" s="110"/>
      <c r="T5" s="110"/>
      <c r="U5" s="110"/>
    </row>
    <row r="6" spans="1:33" ht="16.5" x14ac:dyDescent="0.2">
      <c r="A6" s="49" t="s">
        <v>28</v>
      </c>
      <c r="C6" s="50"/>
      <c r="D6" s="89">
        <v>2026</v>
      </c>
      <c r="E6" s="54"/>
      <c r="F6" s="54"/>
      <c r="L6" s="110"/>
      <c r="M6" s="110"/>
      <c r="N6" s="110"/>
      <c r="O6" s="110"/>
      <c r="P6" s="110"/>
      <c r="Q6" s="110"/>
      <c r="R6" s="110"/>
      <c r="S6" s="110"/>
      <c r="T6" s="110"/>
      <c r="U6" s="110"/>
    </row>
    <row r="7" spans="1:33" ht="16.5" x14ac:dyDescent="0.2">
      <c r="A7" s="49" t="s">
        <v>29</v>
      </c>
      <c r="C7" s="50"/>
      <c r="D7" s="96" t="s">
        <v>79</v>
      </c>
      <c r="E7" s="51"/>
      <c r="F7" s="51"/>
      <c r="L7" s="110"/>
      <c r="M7" s="110"/>
      <c r="N7" s="110"/>
      <c r="O7" s="110"/>
      <c r="P7" s="110"/>
      <c r="Q7" s="110"/>
      <c r="R7" s="110"/>
      <c r="S7" s="110"/>
      <c r="T7" s="110"/>
      <c r="U7" s="110"/>
    </row>
    <row r="8" spans="1:33" ht="13.5" customHeight="1" x14ac:dyDescent="0.25">
      <c r="A8" s="56" t="s">
        <v>57</v>
      </c>
      <c r="D8" s="55" t="s">
        <v>35</v>
      </c>
    </row>
    <row r="9" spans="1:33" ht="16.5" thickBot="1" x14ac:dyDescent="0.25">
      <c r="C9" s="122"/>
      <c r="D9" s="122"/>
    </row>
    <row r="10" spans="1:33" s="60" customFormat="1" ht="32.25" thickBot="1" x14ac:dyDescent="0.25">
      <c r="A10" s="3" t="s">
        <v>104</v>
      </c>
      <c r="B10" s="4" t="s">
        <v>49</v>
      </c>
      <c r="C10" s="4" t="s">
        <v>51</v>
      </c>
      <c r="D10" s="57" t="s">
        <v>50</v>
      </c>
      <c r="E10" s="58" t="s">
        <v>4</v>
      </c>
      <c r="F10" s="59" t="s">
        <v>5</v>
      </c>
      <c r="G10" s="59" t="s">
        <v>6</v>
      </c>
      <c r="H10" s="59" t="s">
        <v>7</v>
      </c>
      <c r="I10" s="59" t="s">
        <v>8</v>
      </c>
      <c r="J10" s="59" t="s">
        <v>9</v>
      </c>
      <c r="K10" s="59" t="s">
        <v>10</v>
      </c>
      <c r="L10" s="59" t="s">
        <v>11</v>
      </c>
      <c r="M10" s="59" t="s">
        <v>12</v>
      </c>
      <c r="N10" s="59" t="s">
        <v>13</v>
      </c>
      <c r="O10" s="59" t="s">
        <v>14</v>
      </c>
      <c r="P10" s="59" t="s">
        <v>15</v>
      </c>
      <c r="Q10" s="59" t="s">
        <v>16</v>
      </c>
      <c r="R10" s="59" t="s">
        <v>17</v>
      </c>
      <c r="S10" s="59" t="s">
        <v>18</v>
      </c>
      <c r="T10" s="59" t="s">
        <v>19</v>
      </c>
      <c r="U10" s="59" t="s">
        <v>20</v>
      </c>
      <c r="V10" s="59" t="s">
        <v>21</v>
      </c>
      <c r="W10" s="59" t="s">
        <v>22</v>
      </c>
      <c r="X10" s="59" t="s">
        <v>23</v>
      </c>
      <c r="Y10" s="59" t="s">
        <v>24</v>
      </c>
      <c r="Z10" s="59" t="s">
        <v>25</v>
      </c>
      <c r="AA10" s="59" t="s">
        <v>26</v>
      </c>
      <c r="AB10" s="76" t="s">
        <v>27</v>
      </c>
      <c r="AC10" s="75" t="s">
        <v>31</v>
      </c>
    </row>
    <row r="11" spans="1:33" ht="15" x14ac:dyDescent="0.2">
      <c r="A11" s="123">
        <v>46023</v>
      </c>
      <c r="B11" s="126">
        <v>41907088.920891546</v>
      </c>
      <c r="C11" s="61" t="s">
        <v>32</v>
      </c>
      <c r="D11" s="62">
        <v>20</v>
      </c>
      <c r="E11" s="83"/>
      <c r="F11" s="84"/>
      <c r="G11" s="84"/>
      <c r="H11" s="84"/>
      <c r="I11" s="84"/>
      <c r="J11" s="84"/>
      <c r="K11" s="84"/>
      <c r="L11" s="84">
        <v>121082.85413519762</v>
      </c>
      <c r="M11" s="84">
        <v>136677.4695930263</v>
      </c>
      <c r="N11" s="84">
        <v>145766.5806358612</v>
      </c>
      <c r="O11" s="84">
        <v>153466.29150715645</v>
      </c>
      <c r="P11" s="84">
        <v>158100.29663310549</v>
      </c>
      <c r="Q11" s="84">
        <v>156622.58366948753</v>
      </c>
      <c r="R11" s="84">
        <v>151718.17085829776</v>
      </c>
      <c r="S11" s="84">
        <v>150399.06403942735</v>
      </c>
      <c r="T11" s="84">
        <v>147864.27927248739</v>
      </c>
      <c r="U11" s="84">
        <v>144784.49787781417</v>
      </c>
      <c r="V11" s="84"/>
      <c r="W11" s="84"/>
      <c r="X11" s="84"/>
      <c r="Y11" s="84"/>
      <c r="Z11" s="84"/>
      <c r="AA11" s="84"/>
      <c r="AB11" s="85"/>
      <c r="AC11" s="86">
        <v>29329641.764437225</v>
      </c>
      <c r="AF11" s="1" t="s">
        <v>1</v>
      </c>
      <c r="AG11" s="1">
        <v>1</v>
      </c>
    </row>
    <row r="12" spans="1:33" ht="15" x14ac:dyDescent="0.2">
      <c r="A12" s="124"/>
      <c r="B12" s="126"/>
      <c r="C12" s="63" t="s">
        <v>33</v>
      </c>
      <c r="D12" s="64">
        <v>5</v>
      </c>
      <c r="E12" s="80"/>
      <c r="F12" s="81"/>
      <c r="G12" s="81"/>
      <c r="H12" s="81"/>
      <c r="I12" s="81"/>
      <c r="J12" s="81"/>
      <c r="K12" s="81"/>
      <c r="L12" s="81">
        <v>100588.61363135019</v>
      </c>
      <c r="M12" s="81">
        <v>118686.99846862146</v>
      </c>
      <c r="N12" s="81">
        <v>132231.89298278079</v>
      </c>
      <c r="O12" s="81">
        <v>141389.38983112641</v>
      </c>
      <c r="P12" s="81">
        <v>145729.74563075666</v>
      </c>
      <c r="Q12" s="81">
        <v>144647.14585382154</v>
      </c>
      <c r="R12" s="81">
        <v>137538.77744907053</v>
      </c>
      <c r="S12" s="81">
        <v>129470.20371589743</v>
      </c>
      <c r="T12" s="81">
        <v>123395.30140072448</v>
      </c>
      <c r="U12" s="81">
        <v>119361.27266006359</v>
      </c>
      <c r="V12" s="81"/>
      <c r="W12" s="81"/>
      <c r="X12" s="81"/>
      <c r="Y12" s="81"/>
      <c r="Z12" s="81"/>
      <c r="AA12" s="81"/>
      <c r="AB12" s="82"/>
      <c r="AC12" s="87">
        <v>6465196.708121066</v>
      </c>
      <c r="AF12" s="1" t="s">
        <v>3</v>
      </c>
      <c r="AG12" s="1">
        <v>1</v>
      </c>
    </row>
    <row r="13" spans="1:33" ht="15" x14ac:dyDescent="0.2">
      <c r="A13" s="124"/>
      <c r="B13" s="126"/>
      <c r="C13" s="65" t="s">
        <v>34</v>
      </c>
      <c r="D13" s="66">
        <v>6</v>
      </c>
      <c r="E13" s="102"/>
      <c r="F13" s="78"/>
      <c r="G13" s="78"/>
      <c r="H13" s="78"/>
      <c r="I13" s="78"/>
      <c r="J13" s="78"/>
      <c r="K13" s="78"/>
      <c r="L13" s="78">
        <v>70791.424193195795</v>
      </c>
      <c r="M13" s="78">
        <v>86712.698519100391</v>
      </c>
      <c r="N13" s="78">
        <v>100143.42227373742</v>
      </c>
      <c r="O13" s="78">
        <v>108995.99858255425</v>
      </c>
      <c r="P13" s="78">
        <v>114712.39249015157</v>
      </c>
      <c r="Q13" s="78">
        <v>116398.31028780117</v>
      </c>
      <c r="R13" s="78">
        <v>113417.67845544135</v>
      </c>
      <c r="S13" s="78">
        <v>106627.12774674772</v>
      </c>
      <c r="T13" s="78">
        <v>101681.92565060154</v>
      </c>
      <c r="U13" s="78">
        <v>99227.42985621102</v>
      </c>
      <c r="V13" s="78"/>
      <c r="W13" s="78"/>
      <c r="X13" s="78"/>
      <c r="Y13" s="78"/>
      <c r="Z13" s="78"/>
      <c r="AA13" s="78"/>
      <c r="AB13" s="79"/>
      <c r="AC13" s="88">
        <v>6112250.4483332541</v>
      </c>
      <c r="AF13" s="1" t="s">
        <v>2</v>
      </c>
      <c r="AG13" s="1">
        <v>1</v>
      </c>
    </row>
    <row r="14" spans="1:33" ht="15.75" thickBot="1" x14ac:dyDescent="0.25">
      <c r="A14" s="125"/>
      <c r="B14" s="127"/>
      <c r="C14" s="71" t="s">
        <v>31</v>
      </c>
      <c r="D14" s="72">
        <v>31</v>
      </c>
      <c r="E14" s="67"/>
      <c r="F14" s="68"/>
      <c r="G14" s="68"/>
      <c r="H14" s="68"/>
      <c r="I14" s="68"/>
      <c r="J14" s="68"/>
      <c r="K14" s="68"/>
      <c r="L14" s="68">
        <v>292462.89195974357</v>
      </c>
      <c r="M14" s="68">
        <v>342077.16658074816</v>
      </c>
      <c r="N14" s="68">
        <v>378141.8958923794</v>
      </c>
      <c r="O14" s="68">
        <v>403851.67992083717</v>
      </c>
      <c r="P14" s="68">
        <v>418542.43475401372</v>
      </c>
      <c r="Q14" s="68">
        <v>417668.03981111024</v>
      </c>
      <c r="R14" s="68">
        <v>402674.6267628097</v>
      </c>
      <c r="S14" s="68">
        <v>386496.39550207253</v>
      </c>
      <c r="T14" s="68">
        <v>372941.50632381334</v>
      </c>
      <c r="U14" s="68">
        <v>363373.20039408875</v>
      </c>
      <c r="V14" s="68"/>
      <c r="W14" s="68"/>
      <c r="X14" s="68"/>
      <c r="Y14" s="68"/>
      <c r="Z14" s="68"/>
      <c r="AA14" s="68"/>
      <c r="AB14" s="77"/>
      <c r="AC14" s="87">
        <v>41907088.920891546</v>
      </c>
      <c r="AD14" s="109"/>
    </row>
    <row r="15" spans="1:33" ht="15" x14ac:dyDescent="0.2">
      <c r="A15" s="123">
        <v>46054</v>
      </c>
      <c r="B15" s="126">
        <v>42891519.017912529</v>
      </c>
      <c r="C15" s="61" t="s">
        <v>32</v>
      </c>
      <c r="D15" s="62">
        <v>20</v>
      </c>
      <c r="E15" s="83"/>
      <c r="F15" s="84"/>
      <c r="G15" s="84"/>
      <c r="H15" s="84"/>
      <c r="I15" s="84"/>
      <c r="J15" s="84"/>
      <c r="K15" s="84"/>
      <c r="L15" s="84">
        <v>141834.90393407474</v>
      </c>
      <c r="M15" s="84">
        <v>153292.63185358667</v>
      </c>
      <c r="N15" s="84">
        <v>159357.64422775514</v>
      </c>
      <c r="O15" s="84">
        <v>166047.2069964504</v>
      </c>
      <c r="P15" s="84">
        <v>169686.00150515826</v>
      </c>
      <c r="Q15" s="84">
        <v>164251.16089939629</v>
      </c>
      <c r="R15" s="84">
        <v>160869.20701442898</v>
      </c>
      <c r="S15" s="84">
        <v>162464.85228958877</v>
      </c>
      <c r="T15" s="84">
        <v>161999.86216599471</v>
      </c>
      <c r="U15" s="84">
        <v>160394.60617265798</v>
      </c>
      <c r="V15" s="84"/>
      <c r="W15" s="84"/>
      <c r="X15" s="84"/>
      <c r="Y15" s="84"/>
      <c r="Z15" s="84"/>
      <c r="AA15" s="84"/>
      <c r="AB15" s="85"/>
      <c r="AC15" s="86">
        <v>32003961.541181844</v>
      </c>
      <c r="AF15" s="1" t="s">
        <v>1</v>
      </c>
      <c r="AG15" s="1">
        <v>2</v>
      </c>
    </row>
    <row r="16" spans="1:33" ht="15" x14ac:dyDescent="0.2">
      <c r="A16" s="124"/>
      <c r="B16" s="126"/>
      <c r="C16" s="63" t="s">
        <v>33</v>
      </c>
      <c r="D16" s="64">
        <v>4</v>
      </c>
      <c r="E16" s="80"/>
      <c r="F16" s="81"/>
      <c r="G16" s="81"/>
      <c r="H16" s="81"/>
      <c r="I16" s="81"/>
      <c r="J16" s="81"/>
      <c r="K16" s="81"/>
      <c r="L16" s="81">
        <v>123863.86383547458</v>
      </c>
      <c r="M16" s="81">
        <v>144346.15737809183</v>
      </c>
      <c r="N16" s="81">
        <v>156177.80756486993</v>
      </c>
      <c r="O16" s="81">
        <v>164637.68566997847</v>
      </c>
      <c r="P16" s="81">
        <v>167696.48453308694</v>
      </c>
      <c r="Q16" s="81">
        <v>165114.45166631069</v>
      </c>
      <c r="R16" s="81">
        <v>156527.63750920712</v>
      </c>
      <c r="S16" s="81">
        <v>146344.17593468755</v>
      </c>
      <c r="T16" s="81">
        <v>141425.035703189</v>
      </c>
      <c r="U16" s="81">
        <v>138137.34498760343</v>
      </c>
      <c r="V16" s="81"/>
      <c r="W16" s="81"/>
      <c r="X16" s="81"/>
      <c r="Y16" s="81"/>
      <c r="Z16" s="81"/>
      <c r="AA16" s="81"/>
      <c r="AB16" s="82"/>
      <c r="AC16" s="87">
        <v>6017082.5791299976</v>
      </c>
      <c r="AF16" s="1" t="s">
        <v>3</v>
      </c>
      <c r="AG16" s="1">
        <v>2</v>
      </c>
    </row>
    <row r="17" spans="1:33" ht="15" x14ac:dyDescent="0.2">
      <c r="A17" s="124"/>
      <c r="B17" s="126"/>
      <c r="C17" s="65" t="s">
        <v>34</v>
      </c>
      <c r="D17" s="66">
        <v>4</v>
      </c>
      <c r="E17" s="102"/>
      <c r="F17" s="78"/>
      <c r="G17" s="78"/>
      <c r="H17" s="78"/>
      <c r="I17" s="78"/>
      <c r="J17" s="78"/>
      <c r="K17" s="78"/>
      <c r="L17" s="78">
        <v>86243.337756723369</v>
      </c>
      <c r="M17" s="78">
        <v>107078.40486197066</v>
      </c>
      <c r="N17" s="78">
        <v>122445.82878470042</v>
      </c>
      <c r="O17" s="78">
        <v>131896.81742997907</v>
      </c>
      <c r="P17" s="78">
        <v>136698.87558304542</v>
      </c>
      <c r="Q17" s="78">
        <v>137197.3089587602</v>
      </c>
      <c r="R17" s="78">
        <v>133558.67457664321</v>
      </c>
      <c r="S17" s="78">
        <v>125340.69003848798</v>
      </c>
      <c r="T17" s="78">
        <v>119817.68079888712</v>
      </c>
      <c r="U17" s="78">
        <v>117341.10561097547</v>
      </c>
      <c r="V17" s="78"/>
      <c r="W17" s="78"/>
      <c r="X17" s="78"/>
      <c r="Y17" s="78"/>
      <c r="Z17" s="78"/>
      <c r="AA17" s="78"/>
      <c r="AB17" s="79"/>
      <c r="AC17" s="88">
        <v>4870474.8976006918</v>
      </c>
      <c r="AF17" s="1" t="s">
        <v>2</v>
      </c>
      <c r="AG17" s="1">
        <v>2</v>
      </c>
    </row>
    <row r="18" spans="1:33" ht="15.75" thickBot="1" x14ac:dyDescent="0.25">
      <c r="A18" s="125"/>
      <c r="B18" s="128"/>
      <c r="C18" s="69" t="s">
        <v>31</v>
      </c>
      <c r="D18" s="70">
        <v>28</v>
      </c>
      <c r="E18" s="67"/>
      <c r="F18" s="68"/>
      <c r="G18" s="68"/>
      <c r="H18" s="68"/>
      <c r="I18" s="68"/>
      <c r="J18" s="68"/>
      <c r="K18" s="68"/>
      <c r="L18" s="68">
        <v>351942.10552627267</v>
      </c>
      <c r="M18" s="68">
        <v>404717.19409364916</v>
      </c>
      <c r="N18" s="68">
        <v>437981.28057732549</v>
      </c>
      <c r="O18" s="68">
        <v>462581.71009640791</v>
      </c>
      <c r="P18" s="68">
        <v>474081.36162129062</v>
      </c>
      <c r="Q18" s="68">
        <v>466562.92152446718</v>
      </c>
      <c r="R18" s="68">
        <v>450955.51910027931</v>
      </c>
      <c r="S18" s="68">
        <v>434149.71826276428</v>
      </c>
      <c r="T18" s="68">
        <v>423242.57866807078</v>
      </c>
      <c r="U18" s="68">
        <v>415873.05677123688</v>
      </c>
      <c r="V18" s="68"/>
      <c r="W18" s="68"/>
      <c r="X18" s="68"/>
      <c r="Y18" s="68"/>
      <c r="Z18" s="68"/>
      <c r="AA18" s="68"/>
      <c r="AB18" s="77"/>
      <c r="AC18" s="87">
        <v>42891519.017912537</v>
      </c>
      <c r="AD18" s="87"/>
    </row>
    <row r="19" spans="1:33" ht="15" x14ac:dyDescent="0.2">
      <c r="A19" s="123">
        <v>46082</v>
      </c>
      <c r="B19" s="126">
        <v>60598506.050568715</v>
      </c>
      <c r="C19" s="61" t="s">
        <v>32</v>
      </c>
      <c r="D19" s="62">
        <v>21</v>
      </c>
      <c r="E19" s="83"/>
      <c r="F19" s="84"/>
      <c r="G19" s="84"/>
      <c r="H19" s="84"/>
      <c r="I19" s="84"/>
      <c r="J19" s="84"/>
      <c r="K19" s="84"/>
      <c r="L19" s="84">
        <v>185307.88159799646</v>
      </c>
      <c r="M19" s="84">
        <v>197826.7749955632</v>
      </c>
      <c r="N19" s="84">
        <v>203784.51851216593</v>
      </c>
      <c r="O19" s="84">
        <v>210179.94405614695</v>
      </c>
      <c r="P19" s="84">
        <v>214814.33628055642</v>
      </c>
      <c r="Q19" s="84">
        <v>210128.77175292501</v>
      </c>
      <c r="R19" s="84">
        <v>205999.43990248145</v>
      </c>
      <c r="S19" s="84">
        <v>207116.1552310487</v>
      </c>
      <c r="T19" s="84">
        <v>206646.7140946674</v>
      </c>
      <c r="U19" s="84">
        <v>204834.58962884609</v>
      </c>
      <c r="V19" s="84"/>
      <c r="W19" s="84"/>
      <c r="X19" s="84"/>
      <c r="Y19" s="84"/>
      <c r="Z19" s="84"/>
      <c r="AA19" s="84"/>
      <c r="AB19" s="85"/>
      <c r="AC19" s="86">
        <v>42979421.647100352</v>
      </c>
      <c r="AF19" s="1" t="s">
        <v>1</v>
      </c>
      <c r="AG19" s="1">
        <v>3</v>
      </c>
    </row>
    <row r="20" spans="1:33" ht="15" x14ac:dyDescent="0.2">
      <c r="A20" s="124"/>
      <c r="B20" s="126"/>
      <c r="C20" s="63" t="s">
        <v>33</v>
      </c>
      <c r="D20" s="64">
        <v>4</v>
      </c>
      <c r="E20" s="80"/>
      <c r="F20" s="81"/>
      <c r="G20" s="81"/>
      <c r="H20" s="81"/>
      <c r="I20" s="81"/>
      <c r="J20" s="81"/>
      <c r="K20" s="81"/>
      <c r="L20" s="81">
        <v>166799.00803555426</v>
      </c>
      <c r="M20" s="81">
        <v>187630.09430134454</v>
      </c>
      <c r="N20" s="81">
        <v>199546.583616524</v>
      </c>
      <c r="O20" s="81">
        <v>206914.240900262</v>
      </c>
      <c r="P20" s="81">
        <v>211730.33582536466</v>
      </c>
      <c r="Q20" s="81">
        <v>208782.17392623518</v>
      </c>
      <c r="R20" s="81">
        <v>199770.64988282564</v>
      </c>
      <c r="S20" s="81">
        <v>191335.89630714175</v>
      </c>
      <c r="T20" s="81">
        <v>184994.98415974091</v>
      </c>
      <c r="U20" s="81">
        <v>180536.10907413662</v>
      </c>
      <c r="V20" s="81"/>
      <c r="W20" s="81"/>
      <c r="X20" s="81"/>
      <c r="Y20" s="81"/>
      <c r="Z20" s="81"/>
      <c r="AA20" s="81"/>
      <c r="AB20" s="82"/>
      <c r="AC20" s="87">
        <v>7752160.3041165182</v>
      </c>
      <c r="AF20" s="1" t="s">
        <v>3</v>
      </c>
      <c r="AG20" s="1">
        <v>3</v>
      </c>
    </row>
    <row r="21" spans="1:33" ht="15" x14ac:dyDescent="0.2">
      <c r="A21" s="124"/>
      <c r="B21" s="126"/>
      <c r="C21" s="65" t="s">
        <v>34</v>
      </c>
      <c r="D21" s="66">
        <v>6</v>
      </c>
      <c r="E21" s="102"/>
      <c r="F21" s="78"/>
      <c r="G21" s="78"/>
      <c r="H21" s="78"/>
      <c r="I21" s="78"/>
      <c r="J21" s="78"/>
      <c r="K21" s="78"/>
      <c r="L21" s="78">
        <v>127222.95589259907</v>
      </c>
      <c r="M21" s="78">
        <v>150322.28586589257</v>
      </c>
      <c r="N21" s="78">
        <v>166792.90449040662</v>
      </c>
      <c r="O21" s="78">
        <v>176164.70647218308</v>
      </c>
      <c r="P21" s="78">
        <v>180750.79998130826</v>
      </c>
      <c r="Q21" s="78">
        <v>180011.9707962301</v>
      </c>
      <c r="R21" s="78">
        <v>175599.98535238256</v>
      </c>
      <c r="S21" s="78">
        <v>166890.32036525584</v>
      </c>
      <c r="T21" s="78">
        <v>161377.23487233691</v>
      </c>
      <c r="U21" s="78">
        <v>159354.18580337858</v>
      </c>
      <c r="V21" s="78"/>
      <c r="W21" s="78"/>
      <c r="X21" s="78"/>
      <c r="Y21" s="78"/>
      <c r="Z21" s="78"/>
      <c r="AA21" s="78"/>
      <c r="AB21" s="79"/>
      <c r="AC21" s="88">
        <v>9866924.099351842</v>
      </c>
      <c r="AF21" s="1" t="s">
        <v>2</v>
      </c>
      <c r="AG21" s="1">
        <v>3</v>
      </c>
    </row>
    <row r="22" spans="1:33" ht="15.75" thickBot="1" x14ac:dyDescent="0.25">
      <c r="A22" s="125"/>
      <c r="B22" s="128"/>
      <c r="C22" s="69" t="s">
        <v>31</v>
      </c>
      <c r="D22" s="70">
        <v>31</v>
      </c>
      <c r="E22" s="67"/>
      <c r="F22" s="68"/>
      <c r="G22" s="68"/>
      <c r="H22" s="68"/>
      <c r="I22" s="68"/>
      <c r="J22" s="68"/>
      <c r="K22" s="68"/>
      <c r="L22" s="68">
        <v>479329.84552614979</v>
      </c>
      <c r="M22" s="68">
        <v>535779.15516280034</v>
      </c>
      <c r="N22" s="68">
        <v>570124.0066190965</v>
      </c>
      <c r="O22" s="68">
        <v>593258.89142859203</v>
      </c>
      <c r="P22" s="68">
        <v>607295.47208722937</v>
      </c>
      <c r="Q22" s="68">
        <v>598922.91647539032</v>
      </c>
      <c r="R22" s="68">
        <v>581370.07513768959</v>
      </c>
      <c r="S22" s="68">
        <v>565342.37190344627</v>
      </c>
      <c r="T22" s="68">
        <v>553018.93312674528</v>
      </c>
      <c r="U22" s="68">
        <v>544724.88450636133</v>
      </c>
      <c r="V22" s="68"/>
      <c r="W22" s="68"/>
      <c r="X22" s="68"/>
      <c r="Y22" s="68"/>
      <c r="Z22" s="68"/>
      <c r="AA22" s="68"/>
      <c r="AB22" s="77"/>
      <c r="AC22" s="87">
        <v>60598506.050568715</v>
      </c>
      <c r="AD22" s="87"/>
    </row>
    <row r="23" spans="1:33" ht="15" x14ac:dyDescent="0.2">
      <c r="A23" s="123">
        <v>46113</v>
      </c>
      <c r="B23" s="126">
        <v>55228171.869189806</v>
      </c>
      <c r="C23" s="61" t="s">
        <v>32</v>
      </c>
      <c r="D23" s="62">
        <v>20</v>
      </c>
      <c r="E23" s="83"/>
      <c r="F23" s="84"/>
      <c r="G23" s="84"/>
      <c r="H23" s="84"/>
      <c r="I23" s="84"/>
      <c r="J23" s="84"/>
      <c r="K23" s="84"/>
      <c r="L23" s="84">
        <v>177981.65122284967</v>
      </c>
      <c r="M23" s="84">
        <v>189829.39302345962</v>
      </c>
      <c r="N23" s="84">
        <v>195514.46699488381</v>
      </c>
      <c r="O23" s="84">
        <v>201541.31023384992</v>
      </c>
      <c r="P23" s="84">
        <v>205249.21882659307</v>
      </c>
      <c r="Q23" s="84">
        <v>201254.01405657385</v>
      </c>
      <c r="R23" s="84">
        <v>197102.93122085626</v>
      </c>
      <c r="S23" s="84">
        <v>197509.45925122744</v>
      </c>
      <c r="T23" s="84">
        <v>196731.81123673468</v>
      </c>
      <c r="U23" s="84">
        <v>193997.35043351434</v>
      </c>
      <c r="V23" s="84"/>
      <c r="W23" s="84"/>
      <c r="X23" s="84"/>
      <c r="Y23" s="84"/>
      <c r="Z23" s="84"/>
      <c r="AA23" s="84"/>
      <c r="AB23" s="85"/>
      <c r="AC23" s="86">
        <v>39134232.130010858</v>
      </c>
      <c r="AF23" s="1" t="s">
        <v>1</v>
      </c>
      <c r="AG23" s="1">
        <v>4</v>
      </c>
    </row>
    <row r="24" spans="1:33" ht="15" x14ac:dyDescent="0.2">
      <c r="A24" s="124"/>
      <c r="B24" s="126"/>
      <c r="C24" s="63" t="s">
        <v>33</v>
      </c>
      <c r="D24" s="64">
        <v>4</v>
      </c>
      <c r="E24" s="80"/>
      <c r="F24" s="81"/>
      <c r="G24" s="81"/>
      <c r="H24" s="81"/>
      <c r="I24" s="81"/>
      <c r="J24" s="81"/>
      <c r="K24" s="81"/>
      <c r="L24" s="81">
        <v>148259.10967775292</v>
      </c>
      <c r="M24" s="81">
        <v>167040.12257525872</v>
      </c>
      <c r="N24" s="81">
        <v>181001.12022848759</v>
      </c>
      <c r="O24" s="81">
        <v>190315.70530032195</v>
      </c>
      <c r="P24" s="81">
        <v>193506.10974777487</v>
      </c>
      <c r="Q24" s="81">
        <v>192577.97070954548</v>
      </c>
      <c r="R24" s="81">
        <v>185324.13209710058</v>
      </c>
      <c r="S24" s="81">
        <v>175349.4069601458</v>
      </c>
      <c r="T24" s="81">
        <v>169680.36214913218</v>
      </c>
      <c r="U24" s="81">
        <v>166625.68003478719</v>
      </c>
      <c r="V24" s="81"/>
      <c r="W24" s="81"/>
      <c r="X24" s="81"/>
      <c r="Y24" s="81"/>
      <c r="Z24" s="81"/>
      <c r="AA24" s="81"/>
      <c r="AB24" s="82"/>
      <c r="AC24" s="87">
        <v>7078718.8779212292</v>
      </c>
      <c r="AF24" s="1" t="s">
        <v>3</v>
      </c>
      <c r="AG24" s="1">
        <v>4</v>
      </c>
    </row>
    <row r="25" spans="1:33" ht="15" x14ac:dyDescent="0.2">
      <c r="A25" s="124"/>
      <c r="B25" s="126"/>
      <c r="C25" s="65" t="s">
        <v>34</v>
      </c>
      <c r="D25" s="66">
        <v>6</v>
      </c>
      <c r="E25" s="102"/>
      <c r="F25" s="78"/>
      <c r="G25" s="78"/>
      <c r="H25" s="78"/>
      <c r="I25" s="78"/>
      <c r="J25" s="78"/>
      <c r="K25" s="78"/>
      <c r="L25" s="78">
        <v>117418.94199175639</v>
      </c>
      <c r="M25" s="78">
        <v>136202.96827672527</v>
      </c>
      <c r="N25" s="78">
        <v>150053.84567243524</v>
      </c>
      <c r="O25" s="78">
        <v>159366.93426494842</v>
      </c>
      <c r="P25" s="78">
        <v>164310.44408653816</v>
      </c>
      <c r="Q25" s="78">
        <v>166115.12834075693</v>
      </c>
      <c r="R25" s="78">
        <v>162350.86497929</v>
      </c>
      <c r="S25" s="78">
        <v>153622.39567456694</v>
      </c>
      <c r="T25" s="78">
        <v>147717.80648991399</v>
      </c>
      <c r="U25" s="78">
        <v>145377.48043268942</v>
      </c>
      <c r="V25" s="78"/>
      <c r="W25" s="78"/>
      <c r="X25" s="78"/>
      <c r="Y25" s="78"/>
      <c r="Z25" s="78"/>
      <c r="AA25" s="78"/>
      <c r="AB25" s="79"/>
      <c r="AC25" s="88">
        <v>9015220.8612577245</v>
      </c>
      <c r="AF25" s="1" t="s">
        <v>2</v>
      </c>
      <c r="AG25" s="1">
        <v>4</v>
      </c>
    </row>
    <row r="26" spans="1:33" ht="15.75" thickBot="1" x14ac:dyDescent="0.25">
      <c r="A26" s="125"/>
      <c r="B26" s="128"/>
      <c r="C26" s="69" t="s">
        <v>31</v>
      </c>
      <c r="D26" s="70">
        <v>30</v>
      </c>
      <c r="E26" s="67"/>
      <c r="F26" s="68"/>
      <c r="G26" s="68"/>
      <c r="H26" s="68"/>
      <c r="I26" s="68"/>
      <c r="J26" s="68"/>
      <c r="K26" s="68"/>
      <c r="L26" s="68">
        <v>443659.70289235894</v>
      </c>
      <c r="M26" s="68">
        <v>493072.48387544358</v>
      </c>
      <c r="N26" s="68">
        <v>526569.43289580662</v>
      </c>
      <c r="O26" s="68">
        <v>551223.94979912019</v>
      </c>
      <c r="P26" s="68">
        <v>563065.77266090608</v>
      </c>
      <c r="Q26" s="68">
        <v>559947.11310687626</v>
      </c>
      <c r="R26" s="68">
        <v>544777.92829724681</v>
      </c>
      <c r="S26" s="68">
        <v>526481.26188594021</v>
      </c>
      <c r="T26" s="68">
        <v>514129.97987578087</v>
      </c>
      <c r="U26" s="68">
        <v>506000.51090099092</v>
      </c>
      <c r="V26" s="68"/>
      <c r="W26" s="68"/>
      <c r="X26" s="68"/>
      <c r="Y26" s="68"/>
      <c r="Z26" s="68"/>
      <c r="AA26" s="68"/>
      <c r="AB26" s="77"/>
      <c r="AC26" s="87">
        <v>55228171.869189814</v>
      </c>
      <c r="AD26" s="87"/>
    </row>
    <row r="27" spans="1:33" ht="15" x14ac:dyDescent="0.2">
      <c r="A27" s="123">
        <v>46143</v>
      </c>
      <c r="B27" s="126">
        <v>43630441.657962881</v>
      </c>
      <c r="C27" s="61" t="s">
        <v>32</v>
      </c>
      <c r="D27" s="62">
        <v>19</v>
      </c>
      <c r="E27" s="83"/>
      <c r="F27" s="84"/>
      <c r="G27" s="84"/>
      <c r="H27" s="84"/>
      <c r="I27" s="84"/>
      <c r="J27" s="84"/>
      <c r="K27" s="84"/>
      <c r="L27" s="84">
        <v>135011.6456257659</v>
      </c>
      <c r="M27" s="84">
        <v>145745.22369316212</v>
      </c>
      <c r="N27" s="84">
        <v>150685.06248194087</v>
      </c>
      <c r="O27" s="84">
        <v>156278.5137706403</v>
      </c>
      <c r="P27" s="84">
        <v>159761.08832024783</v>
      </c>
      <c r="Q27" s="84">
        <v>155309.931721222</v>
      </c>
      <c r="R27" s="84">
        <v>151490.02741458558</v>
      </c>
      <c r="S27" s="84">
        <v>152019.68541065999</v>
      </c>
      <c r="T27" s="84">
        <v>152273.58648973863</v>
      </c>
      <c r="U27" s="84">
        <v>149984.18100257716</v>
      </c>
      <c r="V27" s="84"/>
      <c r="W27" s="84"/>
      <c r="X27" s="84"/>
      <c r="Y27" s="84"/>
      <c r="Z27" s="84"/>
      <c r="AA27" s="84"/>
      <c r="AB27" s="85"/>
      <c r="AC27" s="86">
        <v>28662619.972680267</v>
      </c>
      <c r="AF27" s="1" t="s">
        <v>1</v>
      </c>
      <c r="AG27" s="1">
        <v>5</v>
      </c>
    </row>
    <row r="28" spans="1:33" ht="15" x14ac:dyDescent="0.2">
      <c r="A28" s="124"/>
      <c r="B28" s="126"/>
      <c r="C28" s="63" t="s">
        <v>33</v>
      </c>
      <c r="D28" s="64">
        <v>5</v>
      </c>
      <c r="E28" s="80"/>
      <c r="F28" s="81"/>
      <c r="G28" s="81"/>
      <c r="H28" s="81"/>
      <c r="I28" s="81"/>
      <c r="J28" s="81"/>
      <c r="K28" s="81"/>
      <c r="L28" s="81">
        <v>114807.01200197061</v>
      </c>
      <c r="M28" s="81">
        <v>133067.62484941</v>
      </c>
      <c r="N28" s="81">
        <v>144543.38124633543</v>
      </c>
      <c r="O28" s="81">
        <v>151812.43989592826</v>
      </c>
      <c r="P28" s="81">
        <v>154480.47857353679</v>
      </c>
      <c r="Q28" s="81">
        <v>152159.76921722427</v>
      </c>
      <c r="R28" s="81">
        <v>144182.14802627667</v>
      </c>
      <c r="S28" s="81">
        <v>134277.11816693516</v>
      </c>
      <c r="T28" s="81">
        <v>129942.84436854476</v>
      </c>
      <c r="U28" s="81">
        <v>125989.86050795275</v>
      </c>
      <c r="V28" s="81"/>
      <c r="W28" s="81"/>
      <c r="X28" s="81"/>
      <c r="Y28" s="81"/>
      <c r="Z28" s="81"/>
      <c r="AA28" s="81"/>
      <c r="AB28" s="82"/>
      <c r="AC28" s="87">
        <v>6926313.384270574</v>
      </c>
      <c r="AF28" s="1" t="s">
        <v>3</v>
      </c>
      <c r="AG28" s="1">
        <v>5</v>
      </c>
    </row>
    <row r="29" spans="1:33" ht="15" x14ac:dyDescent="0.2">
      <c r="A29" s="124"/>
      <c r="B29" s="126"/>
      <c r="C29" s="65" t="s">
        <v>34</v>
      </c>
      <c r="D29" s="66">
        <v>7</v>
      </c>
      <c r="E29" s="102"/>
      <c r="F29" s="78"/>
      <c r="G29" s="78"/>
      <c r="H29" s="78"/>
      <c r="I29" s="78"/>
      <c r="J29" s="78"/>
      <c r="K29" s="78"/>
      <c r="L29" s="78">
        <v>84046.144063196611</v>
      </c>
      <c r="M29" s="78">
        <v>103525.19495589708</v>
      </c>
      <c r="N29" s="78">
        <v>117355.07972738091</v>
      </c>
      <c r="O29" s="78">
        <v>125247.00727935333</v>
      </c>
      <c r="P29" s="78">
        <v>129185.33828945221</v>
      </c>
      <c r="Q29" s="78">
        <v>129187.59881014784</v>
      </c>
      <c r="R29" s="78">
        <v>124472.96557501054</v>
      </c>
      <c r="S29" s="78">
        <v>116336.71211296288</v>
      </c>
      <c r="T29" s="78">
        <v>110553.38535871683</v>
      </c>
      <c r="U29" s="78">
        <v>108877.47397245874</v>
      </c>
      <c r="V29" s="78"/>
      <c r="W29" s="78"/>
      <c r="X29" s="78"/>
      <c r="Y29" s="78"/>
      <c r="Z29" s="78"/>
      <c r="AA29" s="78"/>
      <c r="AB29" s="79"/>
      <c r="AC29" s="88">
        <v>8041508.3010120392</v>
      </c>
      <c r="AF29" s="1" t="s">
        <v>2</v>
      </c>
      <c r="AG29" s="1">
        <v>5</v>
      </c>
    </row>
    <row r="30" spans="1:33" ht="15.75" thickBot="1" x14ac:dyDescent="0.25">
      <c r="A30" s="125"/>
      <c r="B30" s="128"/>
      <c r="C30" s="69" t="s">
        <v>31</v>
      </c>
      <c r="D30" s="70">
        <v>31</v>
      </c>
      <c r="E30" s="67"/>
      <c r="F30" s="68"/>
      <c r="G30" s="68"/>
      <c r="H30" s="68"/>
      <c r="I30" s="68"/>
      <c r="J30" s="68"/>
      <c r="K30" s="68"/>
      <c r="L30" s="68">
        <v>333864.80169093312</v>
      </c>
      <c r="M30" s="68">
        <v>382338.04349846917</v>
      </c>
      <c r="N30" s="68">
        <v>412583.52345565718</v>
      </c>
      <c r="O30" s="68">
        <v>433337.96094592189</v>
      </c>
      <c r="P30" s="68">
        <v>443426.90518323681</v>
      </c>
      <c r="Q30" s="68">
        <v>436657.29974859412</v>
      </c>
      <c r="R30" s="68">
        <v>420145.14101587282</v>
      </c>
      <c r="S30" s="68">
        <v>402633.51569055801</v>
      </c>
      <c r="T30" s="68">
        <v>392769.81621700025</v>
      </c>
      <c r="U30" s="68">
        <v>384851.51548298867</v>
      </c>
      <c r="V30" s="68"/>
      <c r="W30" s="68"/>
      <c r="X30" s="68"/>
      <c r="Y30" s="68"/>
      <c r="Z30" s="68"/>
      <c r="AA30" s="68"/>
      <c r="AB30" s="77"/>
      <c r="AC30" s="87">
        <v>43630441.657962881</v>
      </c>
      <c r="AD30" s="87"/>
    </row>
    <row r="31" spans="1:33" ht="15" x14ac:dyDescent="0.2">
      <c r="A31" s="123">
        <v>46174</v>
      </c>
      <c r="B31" s="126">
        <v>37482832.488605961</v>
      </c>
      <c r="C31" s="61" t="s">
        <v>32</v>
      </c>
      <c r="D31" s="62">
        <v>19</v>
      </c>
      <c r="E31" s="83"/>
      <c r="F31" s="84"/>
      <c r="G31" s="84"/>
      <c r="H31" s="84"/>
      <c r="I31" s="84"/>
      <c r="J31" s="84"/>
      <c r="K31" s="84"/>
      <c r="L31" s="84">
        <v>118076.01905259985</v>
      </c>
      <c r="M31" s="84">
        <v>128855.93482729574</v>
      </c>
      <c r="N31" s="84">
        <v>134417.78527582792</v>
      </c>
      <c r="O31" s="84">
        <v>139809.11939422364</v>
      </c>
      <c r="P31" s="84">
        <v>143133.37750550653</v>
      </c>
      <c r="Q31" s="84">
        <v>139681.04438169184</v>
      </c>
      <c r="R31" s="84">
        <v>135889.7764181307</v>
      </c>
      <c r="S31" s="84">
        <v>136107.75785358972</v>
      </c>
      <c r="T31" s="84">
        <v>134763.81376435581</v>
      </c>
      <c r="U31" s="84">
        <v>132300.56507009431</v>
      </c>
      <c r="V31" s="84"/>
      <c r="W31" s="84"/>
      <c r="X31" s="84"/>
      <c r="Y31" s="84"/>
      <c r="Z31" s="84"/>
      <c r="AA31" s="84"/>
      <c r="AB31" s="85"/>
      <c r="AC31" s="86">
        <v>25517668.677323006</v>
      </c>
      <c r="AF31" s="1" t="s">
        <v>1</v>
      </c>
      <c r="AG31" s="1">
        <v>6</v>
      </c>
    </row>
    <row r="32" spans="1:33" ht="15" x14ac:dyDescent="0.2">
      <c r="A32" s="124"/>
      <c r="B32" s="126"/>
      <c r="C32" s="63" t="s">
        <v>33</v>
      </c>
      <c r="D32" s="64">
        <v>4</v>
      </c>
      <c r="E32" s="80"/>
      <c r="F32" s="81"/>
      <c r="G32" s="81"/>
      <c r="H32" s="81"/>
      <c r="I32" s="81"/>
      <c r="J32" s="81"/>
      <c r="K32" s="81"/>
      <c r="L32" s="81">
        <v>101053.37699852797</v>
      </c>
      <c r="M32" s="81">
        <v>117053.69142828821</v>
      </c>
      <c r="N32" s="81">
        <v>126396.10969880741</v>
      </c>
      <c r="O32" s="81">
        <v>132673.8627162851</v>
      </c>
      <c r="P32" s="81">
        <v>135681.30282099999</v>
      </c>
      <c r="Q32" s="81">
        <v>133722.14828498411</v>
      </c>
      <c r="R32" s="81">
        <v>127102.08838222057</v>
      </c>
      <c r="S32" s="81">
        <v>119700.643154597</v>
      </c>
      <c r="T32" s="81">
        <v>115189.98474234708</v>
      </c>
      <c r="U32" s="81">
        <v>111920.71259248075</v>
      </c>
      <c r="V32" s="81"/>
      <c r="W32" s="81"/>
      <c r="X32" s="81"/>
      <c r="Y32" s="81"/>
      <c r="Z32" s="81"/>
      <c r="AA32" s="81"/>
      <c r="AB32" s="82"/>
      <c r="AC32" s="87">
        <v>4881975.6832781527</v>
      </c>
      <c r="AF32" s="1" t="s">
        <v>3</v>
      </c>
      <c r="AG32" s="1">
        <v>6</v>
      </c>
    </row>
    <row r="33" spans="1:33" ht="15" x14ac:dyDescent="0.2">
      <c r="A33" s="124"/>
      <c r="B33" s="126"/>
      <c r="C33" s="65" t="s">
        <v>34</v>
      </c>
      <c r="D33" s="66">
        <v>7</v>
      </c>
      <c r="E33" s="102"/>
      <c r="F33" s="78"/>
      <c r="G33" s="78"/>
      <c r="H33" s="78"/>
      <c r="I33" s="78"/>
      <c r="J33" s="78"/>
      <c r="K33" s="78"/>
      <c r="L33" s="78">
        <v>71598.795336617826</v>
      </c>
      <c r="M33" s="78">
        <v>89195.632223674038</v>
      </c>
      <c r="N33" s="78">
        <v>101690.25228962334</v>
      </c>
      <c r="O33" s="78">
        <v>109632.00101434212</v>
      </c>
      <c r="P33" s="78">
        <v>114424.34615671638</v>
      </c>
      <c r="Q33" s="78">
        <v>114971.81902072264</v>
      </c>
      <c r="R33" s="78">
        <v>110942.56449494194</v>
      </c>
      <c r="S33" s="78">
        <v>102947.74817181021</v>
      </c>
      <c r="T33" s="78">
        <v>98565.71328675648</v>
      </c>
      <c r="U33" s="78">
        <v>97915.146291195226</v>
      </c>
      <c r="V33" s="78"/>
      <c r="W33" s="78"/>
      <c r="X33" s="78"/>
      <c r="Y33" s="78"/>
      <c r="Z33" s="78"/>
      <c r="AA33" s="78"/>
      <c r="AB33" s="79"/>
      <c r="AC33" s="88">
        <v>7083188.1280048015</v>
      </c>
      <c r="AF33" s="1" t="s">
        <v>2</v>
      </c>
      <c r="AG33" s="1">
        <v>6</v>
      </c>
    </row>
    <row r="34" spans="1:33" ht="15.75" thickBot="1" x14ac:dyDescent="0.25">
      <c r="A34" s="125"/>
      <c r="B34" s="128"/>
      <c r="C34" s="69" t="s">
        <v>31</v>
      </c>
      <c r="D34" s="70">
        <v>30</v>
      </c>
      <c r="E34" s="67"/>
      <c r="F34" s="68"/>
      <c r="G34" s="68"/>
      <c r="H34" s="68"/>
      <c r="I34" s="68"/>
      <c r="J34" s="68"/>
      <c r="K34" s="68"/>
      <c r="L34" s="68">
        <v>290728.19138774567</v>
      </c>
      <c r="M34" s="68">
        <v>335105.25847925799</v>
      </c>
      <c r="N34" s="68">
        <v>362504.1472642587</v>
      </c>
      <c r="O34" s="68">
        <v>382114.98312485084</v>
      </c>
      <c r="P34" s="68">
        <v>393239.02648322284</v>
      </c>
      <c r="Q34" s="68">
        <v>388375.0116873986</v>
      </c>
      <c r="R34" s="68">
        <v>373934.42929529317</v>
      </c>
      <c r="S34" s="68">
        <v>358756.14917999692</v>
      </c>
      <c r="T34" s="68">
        <v>348519.51179345936</v>
      </c>
      <c r="U34" s="68">
        <v>342136.42395377031</v>
      </c>
      <c r="V34" s="68"/>
      <c r="W34" s="68"/>
      <c r="X34" s="68"/>
      <c r="Y34" s="68"/>
      <c r="Z34" s="68"/>
      <c r="AA34" s="68"/>
      <c r="AB34" s="77"/>
      <c r="AC34" s="87">
        <v>37482832.488605961</v>
      </c>
      <c r="AD34" s="87"/>
    </row>
    <row r="35" spans="1:33" ht="15" x14ac:dyDescent="0.2">
      <c r="A35" s="123">
        <v>46204</v>
      </c>
      <c r="B35" s="126">
        <v>39013800.174269468</v>
      </c>
      <c r="C35" s="61" t="s">
        <v>32</v>
      </c>
      <c r="D35" s="62">
        <v>22</v>
      </c>
      <c r="E35" s="83"/>
      <c r="F35" s="84"/>
      <c r="G35" s="84"/>
      <c r="H35" s="84"/>
      <c r="I35" s="84"/>
      <c r="J35" s="84"/>
      <c r="K35" s="84"/>
      <c r="L35" s="84">
        <v>117851.56352327261</v>
      </c>
      <c r="M35" s="84">
        <v>127415.3698873868</v>
      </c>
      <c r="N35" s="84">
        <v>132584.73599557704</v>
      </c>
      <c r="O35" s="84">
        <v>137801.29645016446</v>
      </c>
      <c r="P35" s="84">
        <v>140683.67431420312</v>
      </c>
      <c r="Q35" s="84">
        <v>136577.18713945261</v>
      </c>
      <c r="R35" s="84">
        <v>132226.85551038408</v>
      </c>
      <c r="S35" s="84">
        <v>129151.16994420692</v>
      </c>
      <c r="T35" s="84">
        <v>132802.80699870567</v>
      </c>
      <c r="U35" s="84">
        <v>130628.70679953077</v>
      </c>
      <c r="V35" s="84"/>
      <c r="W35" s="84"/>
      <c r="X35" s="84"/>
      <c r="Y35" s="84"/>
      <c r="Z35" s="84"/>
      <c r="AA35" s="84"/>
      <c r="AB35" s="85"/>
      <c r="AC35" s="86">
        <v>28989914.064383455</v>
      </c>
      <c r="AF35" s="1" t="s">
        <v>1</v>
      </c>
      <c r="AG35" s="1">
        <v>7</v>
      </c>
    </row>
    <row r="36" spans="1:33" ht="15" x14ac:dyDescent="0.2">
      <c r="A36" s="124"/>
      <c r="B36" s="126"/>
      <c r="C36" s="63" t="s">
        <v>33</v>
      </c>
      <c r="D36" s="64">
        <v>4</v>
      </c>
      <c r="E36" s="80"/>
      <c r="F36" s="81"/>
      <c r="G36" s="81"/>
      <c r="H36" s="81"/>
      <c r="I36" s="81"/>
      <c r="J36" s="81"/>
      <c r="K36" s="81"/>
      <c r="L36" s="81">
        <v>103836.84514808515</v>
      </c>
      <c r="M36" s="81">
        <v>119232.37128581974</v>
      </c>
      <c r="N36" s="81">
        <v>128288.99291336548</v>
      </c>
      <c r="O36" s="81">
        <v>134221.04850731697</v>
      </c>
      <c r="P36" s="81">
        <v>136381.87779392343</v>
      </c>
      <c r="Q36" s="81">
        <v>133821.32449163566</v>
      </c>
      <c r="R36" s="81">
        <v>126577.73164172863</v>
      </c>
      <c r="S36" s="81">
        <v>119313.23749259923</v>
      </c>
      <c r="T36" s="81">
        <v>115177.10083764745</v>
      </c>
      <c r="U36" s="81">
        <v>111813.05218109878</v>
      </c>
      <c r="V36" s="81"/>
      <c r="W36" s="81"/>
      <c r="X36" s="81"/>
      <c r="Y36" s="81"/>
      <c r="Z36" s="81"/>
      <c r="AA36" s="81"/>
      <c r="AB36" s="82"/>
      <c r="AC36" s="87">
        <v>4914654.3291728823</v>
      </c>
      <c r="AF36" s="1" t="s">
        <v>3</v>
      </c>
      <c r="AG36" s="1">
        <v>7</v>
      </c>
    </row>
    <row r="37" spans="1:33" ht="15" x14ac:dyDescent="0.2">
      <c r="A37" s="124"/>
      <c r="B37" s="126"/>
      <c r="C37" s="65" t="s">
        <v>34</v>
      </c>
      <c r="D37" s="66">
        <v>5</v>
      </c>
      <c r="E37" s="102"/>
      <c r="F37" s="78"/>
      <c r="G37" s="78"/>
      <c r="H37" s="78"/>
      <c r="I37" s="78"/>
      <c r="J37" s="78"/>
      <c r="K37" s="78"/>
      <c r="L37" s="78">
        <v>74285.75198423797</v>
      </c>
      <c r="M37" s="78">
        <v>92031.705131993571</v>
      </c>
      <c r="N37" s="78">
        <v>104313.38364854055</v>
      </c>
      <c r="O37" s="78">
        <v>110660.55699807892</v>
      </c>
      <c r="P37" s="78">
        <v>113778.86196565855</v>
      </c>
      <c r="Q37" s="78">
        <v>113864.59973760524</v>
      </c>
      <c r="R37" s="78">
        <v>110658.17176680717</v>
      </c>
      <c r="S37" s="78">
        <v>104238.87900863851</v>
      </c>
      <c r="T37" s="78">
        <v>100041.39095898118</v>
      </c>
      <c r="U37" s="78">
        <v>97973.054942088012</v>
      </c>
      <c r="V37" s="78"/>
      <c r="W37" s="78"/>
      <c r="X37" s="78"/>
      <c r="Y37" s="78"/>
      <c r="Z37" s="78"/>
      <c r="AA37" s="78"/>
      <c r="AB37" s="79"/>
      <c r="AC37" s="88">
        <v>5109231.7807131484</v>
      </c>
      <c r="AF37" s="1" t="s">
        <v>2</v>
      </c>
      <c r="AG37" s="1">
        <v>7</v>
      </c>
    </row>
    <row r="38" spans="1:33" ht="15.75" thickBot="1" x14ac:dyDescent="0.25">
      <c r="A38" s="125"/>
      <c r="B38" s="128"/>
      <c r="C38" s="69" t="s">
        <v>31</v>
      </c>
      <c r="D38" s="70">
        <v>31</v>
      </c>
      <c r="E38" s="67"/>
      <c r="F38" s="68"/>
      <c r="G38" s="68"/>
      <c r="H38" s="68"/>
      <c r="I38" s="68"/>
      <c r="J38" s="68"/>
      <c r="K38" s="68"/>
      <c r="L38" s="68">
        <v>295974.16065559571</v>
      </c>
      <c r="M38" s="68">
        <v>338679.44630520011</v>
      </c>
      <c r="N38" s="68">
        <v>365187.11255748308</v>
      </c>
      <c r="O38" s="68">
        <v>382682.90195556032</v>
      </c>
      <c r="P38" s="68">
        <v>390844.41407378513</v>
      </c>
      <c r="Q38" s="68">
        <v>384263.11136869353</v>
      </c>
      <c r="R38" s="68">
        <v>369462.75891891989</v>
      </c>
      <c r="S38" s="68">
        <v>352703.28644544468</v>
      </c>
      <c r="T38" s="68">
        <v>348021.2987953343</v>
      </c>
      <c r="U38" s="68">
        <v>340414.81392271759</v>
      </c>
      <c r="V38" s="68"/>
      <c r="W38" s="68"/>
      <c r="X38" s="68"/>
      <c r="Y38" s="68"/>
      <c r="Z38" s="68"/>
      <c r="AA38" s="68"/>
      <c r="AB38" s="77"/>
      <c r="AC38" s="87">
        <v>39013800.174269482</v>
      </c>
      <c r="AD38" s="87"/>
    </row>
    <row r="39" spans="1:33" ht="15" x14ac:dyDescent="0.2">
      <c r="A39" s="123">
        <v>46235</v>
      </c>
      <c r="B39" s="126">
        <v>39594313.052632563</v>
      </c>
      <c r="C39" s="61" t="s">
        <v>32</v>
      </c>
      <c r="D39" s="62">
        <v>19</v>
      </c>
      <c r="E39" s="83"/>
      <c r="F39" s="84"/>
      <c r="G39" s="84"/>
      <c r="H39" s="84"/>
      <c r="I39" s="84"/>
      <c r="J39" s="84"/>
      <c r="K39" s="84"/>
      <c r="L39" s="84">
        <v>122198.02678917817</v>
      </c>
      <c r="M39" s="84">
        <v>131382.32287727203</v>
      </c>
      <c r="N39" s="84">
        <v>136061.64727623761</v>
      </c>
      <c r="O39" s="84">
        <v>141303.64512288303</v>
      </c>
      <c r="P39" s="84">
        <v>144287.91822996145</v>
      </c>
      <c r="Q39" s="84">
        <v>139614.77768095469</v>
      </c>
      <c r="R39" s="84">
        <v>136482.60153973749</v>
      </c>
      <c r="S39" s="84">
        <v>137633.81900798186</v>
      </c>
      <c r="T39" s="84">
        <v>137137.34183793006</v>
      </c>
      <c r="U39" s="84">
        <v>135568.4585311329</v>
      </c>
      <c r="V39" s="84"/>
      <c r="W39" s="84"/>
      <c r="X39" s="84"/>
      <c r="Y39" s="84"/>
      <c r="Z39" s="84"/>
      <c r="AA39" s="84"/>
      <c r="AB39" s="85"/>
      <c r="AC39" s="86">
        <v>25871740.618972115</v>
      </c>
      <c r="AF39" s="1" t="s">
        <v>1</v>
      </c>
      <c r="AG39" s="1">
        <v>8</v>
      </c>
    </row>
    <row r="40" spans="1:33" ht="15" x14ac:dyDescent="0.2">
      <c r="A40" s="124"/>
      <c r="B40" s="126"/>
      <c r="C40" s="63" t="s">
        <v>33</v>
      </c>
      <c r="D40" s="64">
        <v>5</v>
      </c>
      <c r="E40" s="80"/>
      <c r="F40" s="81"/>
      <c r="G40" s="81"/>
      <c r="H40" s="81"/>
      <c r="I40" s="81"/>
      <c r="J40" s="81"/>
      <c r="K40" s="81"/>
      <c r="L40" s="81">
        <v>105695.39383163143</v>
      </c>
      <c r="M40" s="81">
        <v>121830.06454188452</v>
      </c>
      <c r="N40" s="81">
        <v>131595.31405901347</v>
      </c>
      <c r="O40" s="81">
        <v>137357.73361342549</v>
      </c>
      <c r="P40" s="81">
        <v>140173.78265353697</v>
      </c>
      <c r="Q40" s="81">
        <v>137372.16508123931</v>
      </c>
      <c r="R40" s="81">
        <v>130683.35807338254</v>
      </c>
      <c r="S40" s="81">
        <v>122998.18592768331</v>
      </c>
      <c r="T40" s="81">
        <v>118045.70260339481</v>
      </c>
      <c r="U40" s="81">
        <v>114605.6955711171</v>
      </c>
      <c r="V40" s="81"/>
      <c r="W40" s="81"/>
      <c r="X40" s="81"/>
      <c r="Y40" s="81"/>
      <c r="Z40" s="81"/>
      <c r="AA40" s="81"/>
      <c r="AB40" s="82"/>
      <c r="AC40" s="87">
        <v>6301786.9797815457</v>
      </c>
      <c r="AF40" s="1" t="s">
        <v>3</v>
      </c>
      <c r="AG40" s="1">
        <v>8</v>
      </c>
    </row>
    <row r="41" spans="1:33" ht="15" x14ac:dyDescent="0.2">
      <c r="A41" s="124"/>
      <c r="B41" s="126"/>
      <c r="C41" s="65" t="s">
        <v>34</v>
      </c>
      <c r="D41" s="66">
        <v>7</v>
      </c>
      <c r="E41" s="102"/>
      <c r="F41" s="78"/>
      <c r="G41" s="78"/>
      <c r="H41" s="78"/>
      <c r="I41" s="78"/>
      <c r="J41" s="78"/>
      <c r="K41" s="78"/>
      <c r="L41" s="78">
        <v>77902.498958809811</v>
      </c>
      <c r="M41" s="78">
        <v>95456.31834621336</v>
      </c>
      <c r="N41" s="78">
        <v>107711.20787362463</v>
      </c>
      <c r="O41" s="78">
        <v>115144.40260394444</v>
      </c>
      <c r="P41" s="78">
        <v>119331.69449161043</v>
      </c>
      <c r="Q41" s="78">
        <v>118799.79781963534</v>
      </c>
      <c r="R41" s="78">
        <v>114908.70896119133</v>
      </c>
      <c r="S41" s="78">
        <v>107931.12775033733</v>
      </c>
      <c r="T41" s="78">
        <v>102614.57240582453</v>
      </c>
      <c r="U41" s="78">
        <v>100311.87848579456</v>
      </c>
      <c r="V41" s="78"/>
      <c r="W41" s="78"/>
      <c r="X41" s="78"/>
      <c r="Y41" s="78"/>
      <c r="Z41" s="78"/>
      <c r="AA41" s="78"/>
      <c r="AB41" s="79"/>
      <c r="AC41" s="88">
        <v>7420785.4538789019</v>
      </c>
      <c r="AF41" s="1" t="s">
        <v>2</v>
      </c>
      <c r="AG41" s="1">
        <v>8</v>
      </c>
    </row>
    <row r="42" spans="1:33" ht="15.75" thickBot="1" x14ac:dyDescent="0.25">
      <c r="A42" s="125"/>
      <c r="B42" s="128"/>
      <c r="C42" s="69" t="s">
        <v>31</v>
      </c>
      <c r="D42" s="70">
        <v>31</v>
      </c>
      <c r="E42" s="67"/>
      <c r="F42" s="68"/>
      <c r="G42" s="68"/>
      <c r="H42" s="68"/>
      <c r="I42" s="68"/>
      <c r="J42" s="68"/>
      <c r="K42" s="68"/>
      <c r="L42" s="68">
        <v>305795.91957961943</v>
      </c>
      <c r="M42" s="68">
        <v>348668.70576536993</v>
      </c>
      <c r="N42" s="68">
        <v>375368.16920887574</v>
      </c>
      <c r="O42" s="68">
        <v>393805.78134025296</v>
      </c>
      <c r="P42" s="68">
        <v>403793.39537510881</v>
      </c>
      <c r="Q42" s="68">
        <v>395786.74058182933</v>
      </c>
      <c r="R42" s="68">
        <v>382074.6685743113</v>
      </c>
      <c r="S42" s="68">
        <v>368563.13268600253</v>
      </c>
      <c r="T42" s="68">
        <v>357797.61684714939</v>
      </c>
      <c r="U42" s="68">
        <v>350486.03258804453</v>
      </c>
      <c r="V42" s="68"/>
      <c r="W42" s="68"/>
      <c r="X42" s="68"/>
      <c r="Y42" s="68"/>
      <c r="Z42" s="68"/>
      <c r="AA42" s="68"/>
      <c r="AB42" s="77"/>
      <c r="AC42" s="87">
        <v>39594313.052632563</v>
      </c>
      <c r="AD42" s="87"/>
    </row>
    <row r="43" spans="1:33" ht="15" x14ac:dyDescent="0.2">
      <c r="A43" s="123">
        <v>46266</v>
      </c>
      <c r="B43" s="126">
        <v>51462949.653261662</v>
      </c>
      <c r="C43" s="61" t="s">
        <v>32</v>
      </c>
      <c r="D43" s="62">
        <v>22</v>
      </c>
      <c r="E43" s="83"/>
      <c r="F43" s="84"/>
      <c r="G43" s="84"/>
      <c r="H43" s="84"/>
      <c r="I43" s="84"/>
      <c r="J43" s="84"/>
      <c r="K43" s="84"/>
      <c r="L43" s="84">
        <v>160608.10001323136</v>
      </c>
      <c r="M43" s="84">
        <v>171077.30203392901</v>
      </c>
      <c r="N43" s="84">
        <v>176422.37331845722</v>
      </c>
      <c r="O43" s="84">
        <v>182802.18982439948</v>
      </c>
      <c r="P43" s="84">
        <v>186018.64432426178</v>
      </c>
      <c r="Q43" s="84">
        <v>180539.0090893603</v>
      </c>
      <c r="R43" s="84">
        <v>176736.86134367948</v>
      </c>
      <c r="S43" s="84">
        <v>178508.50302025728</v>
      </c>
      <c r="T43" s="84">
        <v>178149.01273499819</v>
      </c>
      <c r="U43" s="84">
        <v>176380.07501066383</v>
      </c>
      <c r="V43" s="84"/>
      <c r="W43" s="84"/>
      <c r="X43" s="84"/>
      <c r="Y43" s="84"/>
      <c r="Z43" s="84"/>
      <c r="AA43" s="84"/>
      <c r="AB43" s="85"/>
      <c r="AC43" s="86">
        <v>38879325.555691235</v>
      </c>
      <c r="AF43" s="1" t="s">
        <v>1</v>
      </c>
      <c r="AG43" s="1">
        <v>9</v>
      </c>
    </row>
    <row r="44" spans="1:33" ht="15" x14ac:dyDescent="0.2">
      <c r="A44" s="124"/>
      <c r="B44" s="126"/>
      <c r="C44" s="63" t="s">
        <v>33</v>
      </c>
      <c r="D44" s="64">
        <v>4</v>
      </c>
      <c r="E44" s="80"/>
      <c r="F44" s="81"/>
      <c r="G44" s="81"/>
      <c r="H44" s="81"/>
      <c r="I44" s="81"/>
      <c r="J44" s="81"/>
      <c r="K44" s="81"/>
      <c r="L44" s="81">
        <v>149524.5243625259</v>
      </c>
      <c r="M44" s="81">
        <v>167946.3186111555</v>
      </c>
      <c r="N44" s="81">
        <v>178645.47415052206</v>
      </c>
      <c r="O44" s="81">
        <v>184427.88397091557</v>
      </c>
      <c r="P44" s="81">
        <v>186681.47022919095</v>
      </c>
      <c r="Q44" s="81">
        <v>183417.22659441797</v>
      </c>
      <c r="R44" s="81">
        <v>174963.22283948513</v>
      </c>
      <c r="S44" s="81">
        <v>165500.36125721969</v>
      </c>
      <c r="T44" s="81">
        <v>160125.18894073577</v>
      </c>
      <c r="U44" s="81">
        <v>156256.37112895504</v>
      </c>
      <c r="V44" s="81"/>
      <c r="W44" s="81"/>
      <c r="X44" s="81"/>
      <c r="Y44" s="81"/>
      <c r="Z44" s="81"/>
      <c r="AA44" s="81"/>
      <c r="AB44" s="82"/>
      <c r="AC44" s="87">
        <v>6829952.1683404949</v>
      </c>
      <c r="AF44" s="1" t="s">
        <v>3</v>
      </c>
      <c r="AG44" s="1">
        <v>9</v>
      </c>
    </row>
    <row r="45" spans="1:33" ht="15" x14ac:dyDescent="0.2">
      <c r="A45" s="124"/>
      <c r="B45" s="126"/>
      <c r="C45" s="65" t="s">
        <v>34</v>
      </c>
      <c r="D45" s="66">
        <v>4</v>
      </c>
      <c r="E45" s="102"/>
      <c r="F45" s="78"/>
      <c r="G45" s="78"/>
      <c r="H45" s="78"/>
      <c r="I45" s="78"/>
      <c r="J45" s="78"/>
      <c r="K45" s="78"/>
      <c r="L45" s="78">
        <v>112412.37239232272</v>
      </c>
      <c r="M45" s="78">
        <v>131417.26799957961</v>
      </c>
      <c r="N45" s="78">
        <v>146303.61020059756</v>
      </c>
      <c r="O45" s="78">
        <v>154485.62022392487</v>
      </c>
      <c r="P45" s="78">
        <v>158242.85733477242</v>
      </c>
      <c r="Q45" s="78">
        <v>158198.20896208566</v>
      </c>
      <c r="R45" s="78">
        <v>153385.51691913389</v>
      </c>
      <c r="S45" s="78">
        <v>145799.36781793059</v>
      </c>
      <c r="T45" s="78">
        <v>140146.32567431935</v>
      </c>
      <c r="U45" s="78">
        <v>138026.83478281496</v>
      </c>
      <c r="V45" s="78"/>
      <c r="W45" s="78"/>
      <c r="X45" s="78"/>
      <c r="Y45" s="78"/>
      <c r="Z45" s="78"/>
      <c r="AA45" s="78"/>
      <c r="AB45" s="79"/>
      <c r="AC45" s="88">
        <v>5753671.9292299263</v>
      </c>
      <c r="AF45" s="1" t="s">
        <v>2</v>
      </c>
      <c r="AG45" s="1">
        <v>9</v>
      </c>
    </row>
    <row r="46" spans="1:33" ht="15.75" thickBot="1" x14ac:dyDescent="0.25">
      <c r="A46" s="125"/>
      <c r="B46" s="128"/>
      <c r="C46" s="69" t="s">
        <v>31</v>
      </c>
      <c r="D46" s="70">
        <v>30</v>
      </c>
      <c r="E46" s="67"/>
      <c r="F46" s="68"/>
      <c r="G46" s="68"/>
      <c r="H46" s="68"/>
      <c r="I46" s="68"/>
      <c r="J46" s="68"/>
      <c r="K46" s="68"/>
      <c r="L46" s="68">
        <v>422544.99676808005</v>
      </c>
      <c r="M46" s="68">
        <v>470440.88864466414</v>
      </c>
      <c r="N46" s="68">
        <v>501371.45766957686</v>
      </c>
      <c r="O46" s="68">
        <v>521715.69401923992</v>
      </c>
      <c r="P46" s="68">
        <v>530942.97188822506</v>
      </c>
      <c r="Q46" s="68">
        <v>522154.44464586396</v>
      </c>
      <c r="R46" s="68">
        <v>505085.60110229853</v>
      </c>
      <c r="S46" s="68">
        <v>489808.23209540755</v>
      </c>
      <c r="T46" s="68">
        <v>478420.52735005331</v>
      </c>
      <c r="U46" s="68">
        <v>470663.28092243383</v>
      </c>
      <c r="V46" s="68"/>
      <c r="W46" s="68"/>
      <c r="X46" s="68"/>
      <c r="Y46" s="68"/>
      <c r="Z46" s="68"/>
      <c r="AA46" s="68"/>
      <c r="AB46" s="77"/>
      <c r="AC46" s="87">
        <v>51462949.653261662</v>
      </c>
      <c r="AD46" s="87"/>
    </row>
    <row r="47" spans="1:33" ht="15" x14ac:dyDescent="0.2">
      <c r="A47" s="123">
        <v>46296</v>
      </c>
      <c r="B47" s="126">
        <v>54515817.851102568</v>
      </c>
      <c r="C47" s="61" t="s">
        <v>32</v>
      </c>
      <c r="D47" s="62">
        <v>21</v>
      </c>
      <c r="E47" s="83"/>
      <c r="F47" s="84"/>
      <c r="G47" s="84"/>
      <c r="H47" s="84"/>
      <c r="I47" s="84"/>
      <c r="J47" s="84"/>
      <c r="K47" s="84"/>
      <c r="L47" s="84">
        <v>166287.72643110002</v>
      </c>
      <c r="M47" s="84">
        <v>178183.84085674019</v>
      </c>
      <c r="N47" s="84">
        <v>184186.24521275109</v>
      </c>
      <c r="O47" s="84">
        <v>190276.88505277794</v>
      </c>
      <c r="P47" s="84">
        <v>194219.77798229916</v>
      </c>
      <c r="Q47" s="84">
        <v>189476.00999528839</v>
      </c>
      <c r="R47" s="84">
        <v>185339.13324885169</v>
      </c>
      <c r="S47" s="84">
        <v>186643.67696735798</v>
      </c>
      <c r="T47" s="84">
        <v>185821.51383032836</v>
      </c>
      <c r="U47" s="84">
        <v>184085.6896266822</v>
      </c>
      <c r="V47" s="84"/>
      <c r="W47" s="84"/>
      <c r="X47" s="84"/>
      <c r="Y47" s="84"/>
      <c r="Z47" s="84"/>
      <c r="AA47" s="84"/>
      <c r="AB47" s="85"/>
      <c r="AC47" s="86">
        <v>38734930.483287714</v>
      </c>
      <c r="AF47" s="1" t="s">
        <v>1</v>
      </c>
      <c r="AG47" s="1">
        <v>10</v>
      </c>
    </row>
    <row r="48" spans="1:33" ht="15" x14ac:dyDescent="0.2">
      <c r="A48" s="124"/>
      <c r="B48" s="126"/>
      <c r="C48" s="63" t="s">
        <v>33</v>
      </c>
      <c r="D48" s="64">
        <v>5</v>
      </c>
      <c r="E48" s="80"/>
      <c r="F48" s="81"/>
      <c r="G48" s="81"/>
      <c r="H48" s="81"/>
      <c r="I48" s="81"/>
      <c r="J48" s="81"/>
      <c r="K48" s="81"/>
      <c r="L48" s="81">
        <v>149112.73136340722</v>
      </c>
      <c r="M48" s="81">
        <v>168527.19858199512</v>
      </c>
      <c r="N48" s="81">
        <v>177935.42617964587</v>
      </c>
      <c r="O48" s="81">
        <v>184922.20794106275</v>
      </c>
      <c r="P48" s="81">
        <v>188570.73849836379</v>
      </c>
      <c r="Q48" s="81">
        <v>185205.68202823371</v>
      </c>
      <c r="R48" s="81">
        <v>176014.00628467835</v>
      </c>
      <c r="S48" s="81">
        <v>167580.17328084982</v>
      </c>
      <c r="T48" s="81">
        <v>162386.69380064128</v>
      </c>
      <c r="U48" s="81">
        <v>158508.06499334425</v>
      </c>
      <c r="V48" s="81"/>
      <c r="W48" s="81"/>
      <c r="X48" s="81"/>
      <c r="Y48" s="81"/>
      <c r="Z48" s="81"/>
      <c r="AA48" s="81"/>
      <c r="AB48" s="82"/>
      <c r="AC48" s="87">
        <v>8593814.6147611104</v>
      </c>
      <c r="AF48" s="1" t="s">
        <v>3</v>
      </c>
      <c r="AG48" s="1">
        <v>10</v>
      </c>
    </row>
    <row r="49" spans="1:33" ht="15" x14ac:dyDescent="0.2">
      <c r="A49" s="124"/>
      <c r="B49" s="126"/>
      <c r="C49" s="65" t="s">
        <v>34</v>
      </c>
      <c r="D49" s="66">
        <v>5</v>
      </c>
      <c r="E49" s="102"/>
      <c r="F49" s="78"/>
      <c r="G49" s="78"/>
      <c r="H49" s="78"/>
      <c r="I49" s="78"/>
      <c r="J49" s="78"/>
      <c r="K49" s="78"/>
      <c r="L49" s="78">
        <v>113033.53302993604</v>
      </c>
      <c r="M49" s="78">
        <v>132696.97705764504</v>
      </c>
      <c r="N49" s="78">
        <v>146424.43804722931</v>
      </c>
      <c r="O49" s="78">
        <v>154096.31544382923</v>
      </c>
      <c r="P49" s="78">
        <v>157590.9418795172</v>
      </c>
      <c r="Q49" s="78">
        <v>157504.17540621624</v>
      </c>
      <c r="R49" s="78">
        <v>152667.98264027777</v>
      </c>
      <c r="S49" s="78">
        <v>145195.41354238754</v>
      </c>
      <c r="T49" s="78">
        <v>139784.84936597612</v>
      </c>
      <c r="U49" s="78">
        <v>138419.92419773625</v>
      </c>
      <c r="V49" s="78"/>
      <c r="W49" s="78"/>
      <c r="X49" s="78"/>
      <c r="Y49" s="78"/>
      <c r="Z49" s="78"/>
      <c r="AA49" s="78"/>
      <c r="AB49" s="79"/>
      <c r="AC49" s="88">
        <v>7187072.7530537536</v>
      </c>
      <c r="AF49" s="1" t="s">
        <v>2</v>
      </c>
      <c r="AG49" s="1">
        <v>10</v>
      </c>
    </row>
    <row r="50" spans="1:33" ht="15.75" thickBot="1" x14ac:dyDescent="0.25">
      <c r="A50" s="125"/>
      <c r="B50" s="128"/>
      <c r="C50" s="69" t="s">
        <v>31</v>
      </c>
      <c r="D50" s="70">
        <v>31</v>
      </c>
      <c r="E50" s="67"/>
      <c r="F50" s="68"/>
      <c r="G50" s="68"/>
      <c r="H50" s="68"/>
      <c r="I50" s="68"/>
      <c r="J50" s="68"/>
      <c r="K50" s="68"/>
      <c r="L50" s="68">
        <v>428433.99082444329</v>
      </c>
      <c r="M50" s="68">
        <v>479408.01649638038</v>
      </c>
      <c r="N50" s="68">
        <v>508546.10943962628</v>
      </c>
      <c r="O50" s="68">
        <v>529295.40843766998</v>
      </c>
      <c r="P50" s="68">
        <v>540381.45836018014</v>
      </c>
      <c r="Q50" s="68">
        <v>532185.8674297384</v>
      </c>
      <c r="R50" s="68">
        <v>514021.12217380782</v>
      </c>
      <c r="S50" s="68">
        <v>499419.26379059535</v>
      </c>
      <c r="T50" s="68">
        <v>487993.05699694576</v>
      </c>
      <c r="U50" s="68">
        <v>481013.6788177627</v>
      </c>
      <c r="V50" s="68"/>
      <c r="W50" s="68"/>
      <c r="X50" s="68"/>
      <c r="Y50" s="68"/>
      <c r="Z50" s="68"/>
      <c r="AA50" s="68"/>
      <c r="AB50" s="77"/>
      <c r="AC50" s="87">
        <v>54515817.851102576</v>
      </c>
      <c r="AD50" s="87"/>
    </row>
    <row r="51" spans="1:33" ht="15" x14ac:dyDescent="0.2">
      <c r="A51" s="123">
        <v>46327</v>
      </c>
      <c r="B51" s="126">
        <v>53115513.182341874</v>
      </c>
      <c r="C51" s="61" t="s">
        <v>32</v>
      </c>
      <c r="D51" s="62">
        <v>19</v>
      </c>
      <c r="E51" s="83"/>
      <c r="F51" s="84"/>
      <c r="G51" s="84"/>
      <c r="H51" s="84"/>
      <c r="I51" s="84"/>
      <c r="J51" s="84"/>
      <c r="K51" s="84"/>
      <c r="L51" s="84">
        <v>170214.75442432944</v>
      </c>
      <c r="M51" s="84">
        <v>181319.7442856743</v>
      </c>
      <c r="N51" s="84">
        <v>187014.37055141991</v>
      </c>
      <c r="O51" s="84">
        <v>193825.92900194629</v>
      </c>
      <c r="P51" s="84">
        <v>198122.75831588262</v>
      </c>
      <c r="Q51" s="84">
        <v>192676.108944198</v>
      </c>
      <c r="R51" s="84">
        <v>188458.91356683863</v>
      </c>
      <c r="S51" s="84">
        <v>190573.69288489132</v>
      </c>
      <c r="T51" s="84">
        <v>190051.48366101089</v>
      </c>
      <c r="U51" s="84">
        <v>188726.50503408449</v>
      </c>
      <c r="V51" s="84"/>
      <c r="W51" s="84"/>
      <c r="X51" s="84"/>
      <c r="Y51" s="84"/>
      <c r="Z51" s="84"/>
      <c r="AA51" s="84"/>
      <c r="AB51" s="85"/>
      <c r="AC51" s="86">
        <v>35738700.952735238</v>
      </c>
      <c r="AF51" s="1" t="s">
        <v>1</v>
      </c>
      <c r="AG51" s="1">
        <v>11</v>
      </c>
    </row>
    <row r="52" spans="1:33" ht="15" x14ac:dyDescent="0.2">
      <c r="A52" s="124"/>
      <c r="B52" s="126"/>
      <c r="C52" s="63" t="s">
        <v>33</v>
      </c>
      <c r="D52" s="64">
        <v>4</v>
      </c>
      <c r="E52" s="80"/>
      <c r="F52" s="81"/>
      <c r="G52" s="81"/>
      <c r="H52" s="81"/>
      <c r="I52" s="81"/>
      <c r="J52" s="81"/>
      <c r="K52" s="81"/>
      <c r="L52" s="81">
        <v>153248.46131007234</v>
      </c>
      <c r="M52" s="81">
        <v>172600.82489157256</v>
      </c>
      <c r="N52" s="81">
        <v>183135.49783137054</v>
      </c>
      <c r="O52" s="81">
        <v>189185.78264241718</v>
      </c>
      <c r="P52" s="81">
        <v>193051.19966941746</v>
      </c>
      <c r="Q52" s="81">
        <v>189708.17503976487</v>
      </c>
      <c r="R52" s="81">
        <v>180821.13556529768</v>
      </c>
      <c r="S52" s="81">
        <v>171841.21699227128</v>
      </c>
      <c r="T52" s="81">
        <v>167536.00517537934</v>
      </c>
      <c r="U52" s="81">
        <v>166534.3081159842</v>
      </c>
      <c r="V52" s="81"/>
      <c r="W52" s="81"/>
      <c r="X52" s="81"/>
      <c r="Y52" s="81"/>
      <c r="Z52" s="81"/>
      <c r="AA52" s="81"/>
      <c r="AB52" s="82"/>
      <c r="AC52" s="87">
        <v>7070650.4289341904</v>
      </c>
      <c r="AF52" s="1" t="s">
        <v>3</v>
      </c>
      <c r="AG52" s="1">
        <v>11</v>
      </c>
    </row>
    <row r="53" spans="1:33" ht="15" x14ac:dyDescent="0.2">
      <c r="A53" s="124"/>
      <c r="B53" s="126"/>
      <c r="C53" s="65" t="s">
        <v>34</v>
      </c>
      <c r="D53" s="66">
        <v>7</v>
      </c>
      <c r="E53" s="102"/>
      <c r="F53" s="78"/>
      <c r="G53" s="78"/>
      <c r="H53" s="78"/>
      <c r="I53" s="78"/>
      <c r="J53" s="78"/>
      <c r="K53" s="78"/>
      <c r="L53" s="78">
        <v>114914.5133516996</v>
      </c>
      <c r="M53" s="78">
        <v>135437.32313064998</v>
      </c>
      <c r="N53" s="78">
        <v>148957.14201069536</v>
      </c>
      <c r="O53" s="78">
        <v>157386.29273719832</v>
      </c>
      <c r="P53" s="78">
        <v>161252.4372072735</v>
      </c>
      <c r="Q53" s="78">
        <v>161866.53014388029</v>
      </c>
      <c r="R53" s="78">
        <v>156928.5512388979</v>
      </c>
      <c r="S53" s="78">
        <v>148992.72940053369</v>
      </c>
      <c r="T53" s="78">
        <v>143938.41867819865</v>
      </c>
      <c r="U53" s="78">
        <v>142634.89076846471</v>
      </c>
      <c r="V53" s="78"/>
      <c r="W53" s="78"/>
      <c r="X53" s="78"/>
      <c r="Y53" s="78"/>
      <c r="Z53" s="78"/>
      <c r="AA53" s="78"/>
      <c r="AB53" s="79"/>
      <c r="AC53" s="88">
        <v>10306161.800672445</v>
      </c>
      <c r="AF53" s="1" t="s">
        <v>2</v>
      </c>
      <c r="AG53" s="1">
        <v>11</v>
      </c>
    </row>
    <row r="54" spans="1:33" ht="15.75" thickBot="1" x14ac:dyDescent="0.25">
      <c r="A54" s="125"/>
      <c r="B54" s="128"/>
      <c r="C54" s="69" t="s">
        <v>31</v>
      </c>
      <c r="D54" s="70">
        <v>30</v>
      </c>
      <c r="E54" s="67"/>
      <c r="F54" s="68"/>
      <c r="G54" s="68"/>
      <c r="H54" s="68"/>
      <c r="I54" s="68"/>
      <c r="J54" s="68"/>
      <c r="K54" s="68"/>
      <c r="L54" s="68">
        <v>438377.7290861014</v>
      </c>
      <c r="M54" s="68">
        <v>489357.89230789687</v>
      </c>
      <c r="N54" s="68">
        <v>519107.01039348583</v>
      </c>
      <c r="O54" s="68">
        <v>540398.00438156177</v>
      </c>
      <c r="P54" s="68">
        <v>552426.39519257355</v>
      </c>
      <c r="Q54" s="68">
        <v>544250.81412784313</v>
      </c>
      <c r="R54" s="68">
        <v>526208.60037103412</v>
      </c>
      <c r="S54" s="68">
        <v>511407.63927769626</v>
      </c>
      <c r="T54" s="68">
        <v>501525.90751458885</v>
      </c>
      <c r="U54" s="68">
        <v>497895.7039185334</v>
      </c>
      <c r="V54" s="68"/>
      <c r="W54" s="68"/>
      <c r="X54" s="68"/>
      <c r="Y54" s="68"/>
      <c r="Z54" s="68"/>
      <c r="AA54" s="68"/>
      <c r="AB54" s="77"/>
      <c r="AC54" s="87">
        <v>53115513.182341874</v>
      </c>
      <c r="AD54" s="87"/>
    </row>
    <row r="55" spans="1:33" ht="15" x14ac:dyDescent="0.2">
      <c r="A55" s="123">
        <v>46357</v>
      </c>
      <c r="B55" s="126">
        <v>56372305.339489333</v>
      </c>
      <c r="C55" s="61" t="s">
        <v>32</v>
      </c>
      <c r="D55" s="62">
        <v>21</v>
      </c>
      <c r="E55" s="83"/>
      <c r="F55" s="84"/>
      <c r="G55" s="84"/>
      <c r="H55" s="84"/>
      <c r="I55" s="84"/>
      <c r="J55" s="84"/>
      <c r="K55" s="84"/>
      <c r="L55" s="84">
        <v>169625.57377319245</v>
      </c>
      <c r="M55" s="84">
        <v>185849.24304391001</v>
      </c>
      <c r="N55" s="84">
        <v>194099.44365365981</v>
      </c>
      <c r="O55" s="84">
        <v>200052.12489549693</v>
      </c>
      <c r="P55" s="84">
        <v>203775.774176765</v>
      </c>
      <c r="Q55" s="84">
        <v>201181.54772271164</v>
      </c>
      <c r="R55" s="84">
        <v>195177.64010645045</v>
      </c>
      <c r="S55" s="84">
        <v>192974.170685591</v>
      </c>
      <c r="T55" s="84">
        <v>189917.31814417621</v>
      </c>
      <c r="U55" s="84">
        <v>186614.30655380592</v>
      </c>
      <c r="V55" s="84"/>
      <c r="W55" s="84"/>
      <c r="X55" s="84"/>
      <c r="Y55" s="84"/>
      <c r="Z55" s="84"/>
      <c r="AA55" s="84"/>
      <c r="AB55" s="85"/>
      <c r="AC55" s="86">
        <v>40304609.997870944</v>
      </c>
      <c r="AF55" s="1" t="s">
        <v>1</v>
      </c>
      <c r="AG55" s="1">
        <v>12</v>
      </c>
    </row>
    <row r="56" spans="1:33" ht="15" x14ac:dyDescent="0.2">
      <c r="A56" s="124"/>
      <c r="B56" s="126"/>
      <c r="C56" s="63" t="s">
        <v>33</v>
      </c>
      <c r="D56" s="64">
        <v>4</v>
      </c>
      <c r="E56" s="80"/>
      <c r="F56" s="81"/>
      <c r="G56" s="81"/>
      <c r="H56" s="81"/>
      <c r="I56" s="81"/>
      <c r="J56" s="81"/>
      <c r="K56" s="81"/>
      <c r="L56" s="81">
        <v>149316.3158304182</v>
      </c>
      <c r="M56" s="81">
        <v>168297.40647972038</v>
      </c>
      <c r="N56" s="81">
        <v>181117.72175515912</v>
      </c>
      <c r="O56" s="81">
        <v>189036.06019044382</v>
      </c>
      <c r="P56" s="81">
        <v>192460.12510176317</v>
      </c>
      <c r="Q56" s="81">
        <v>190054.11182818405</v>
      </c>
      <c r="R56" s="81">
        <v>182381.10042355763</v>
      </c>
      <c r="S56" s="81">
        <v>174092.11560772441</v>
      </c>
      <c r="T56" s="81">
        <v>169021.36155433877</v>
      </c>
      <c r="U56" s="81">
        <v>165750.21671888739</v>
      </c>
      <c r="V56" s="81"/>
      <c r="W56" s="81"/>
      <c r="X56" s="81"/>
      <c r="Y56" s="81"/>
      <c r="Z56" s="81"/>
      <c r="AA56" s="81"/>
      <c r="AB56" s="82"/>
      <c r="AC56" s="87">
        <v>7046106.1419607894</v>
      </c>
      <c r="AF56" s="1" t="s">
        <v>3</v>
      </c>
      <c r="AG56" s="1">
        <v>12</v>
      </c>
    </row>
    <row r="57" spans="1:33" ht="15" x14ac:dyDescent="0.2">
      <c r="A57" s="124"/>
      <c r="B57" s="126"/>
      <c r="C57" s="65" t="s">
        <v>34</v>
      </c>
      <c r="D57" s="66">
        <v>6</v>
      </c>
      <c r="E57" s="102"/>
      <c r="F57" s="78"/>
      <c r="G57" s="78"/>
      <c r="H57" s="78"/>
      <c r="I57" s="78"/>
      <c r="J57" s="78"/>
      <c r="K57" s="78"/>
      <c r="L57" s="78">
        <v>119399.88243253471</v>
      </c>
      <c r="M57" s="78">
        <v>136691.95482977308</v>
      </c>
      <c r="N57" s="78">
        <v>150251.81842447637</v>
      </c>
      <c r="O57" s="78">
        <v>159458.87854900118</v>
      </c>
      <c r="P57" s="78">
        <v>163907.51401989316</v>
      </c>
      <c r="Q57" s="78">
        <v>165206.42880959107</v>
      </c>
      <c r="R57" s="78">
        <v>160593.05360701686</v>
      </c>
      <c r="S57" s="78">
        <v>153626.07362247701</v>
      </c>
      <c r="T57" s="78">
        <v>148393.9169488984</v>
      </c>
      <c r="U57" s="78">
        <v>146068.67869927094</v>
      </c>
      <c r="V57" s="78"/>
      <c r="W57" s="78"/>
      <c r="X57" s="78"/>
      <c r="Y57" s="78"/>
      <c r="Z57" s="78"/>
      <c r="AA57" s="78"/>
      <c r="AB57" s="79"/>
      <c r="AC57" s="88">
        <v>9021589.1996575966</v>
      </c>
      <c r="AF57" s="1" t="s">
        <v>2</v>
      </c>
      <c r="AG57" s="1">
        <v>12</v>
      </c>
    </row>
    <row r="58" spans="1:33" ht="15.75" thickBot="1" x14ac:dyDescent="0.25">
      <c r="A58" s="125"/>
      <c r="B58" s="127"/>
      <c r="C58" s="69" t="s">
        <v>31</v>
      </c>
      <c r="D58" s="70">
        <v>31</v>
      </c>
      <c r="E58" s="103"/>
      <c r="F58" s="104"/>
      <c r="G58" s="104"/>
      <c r="H58" s="104"/>
      <c r="I58" s="104"/>
      <c r="J58" s="104"/>
      <c r="K58" s="104"/>
      <c r="L58" s="104">
        <v>438341.77203614532</v>
      </c>
      <c r="M58" s="104">
        <v>490838.60435340344</v>
      </c>
      <c r="N58" s="104">
        <v>525468.98383329529</v>
      </c>
      <c r="O58" s="104">
        <v>548547.06363494194</v>
      </c>
      <c r="P58" s="104">
        <v>560143.41329842131</v>
      </c>
      <c r="Q58" s="104">
        <v>556442.08836048678</v>
      </c>
      <c r="R58" s="104">
        <v>538151.79413702502</v>
      </c>
      <c r="S58" s="104">
        <v>520692.35991579242</v>
      </c>
      <c r="T58" s="104">
        <v>507332.59664741339</v>
      </c>
      <c r="U58" s="104">
        <v>498433.20197196421</v>
      </c>
      <c r="V58" s="104"/>
      <c r="W58" s="104"/>
      <c r="X58" s="104"/>
      <c r="Y58" s="104"/>
      <c r="Z58" s="104"/>
      <c r="AA58" s="104"/>
      <c r="AB58" s="105"/>
      <c r="AC58" s="106">
        <v>56372305.339489333</v>
      </c>
      <c r="AD58" s="87"/>
    </row>
    <row r="59" spans="1:33" s="5" customFormat="1" x14ac:dyDescent="0.2">
      <c r="AC59" s="16">
        <v>575813259.2582289</v>
      </c>
      <c r="AD59" s="101"/>
    </row>
    <row r="60" spans="1:33" s="5" customFormat="1" ht="15.75" x14ac:dyDescent="0.2">
      <c r="B60" s="15" t="s">
        <v>41</v>
      </c>
      <c r="Z60" s="6"/>
      <c r="AA60" s="6"/>
      <c r="AB60" s="6"/>
    </row>
    <row r="61" spans="1:33" s="5" customFormat="1" ht="18" x14ac:dyDescent="0.25">
      <c r="B61" s="15" t="s">
        <v>48</v>
      </c>
      <c r="W61" s="14"/>
      <c r="Z61" s="7" t="s">
        <v>55</v>
      </c>
    </row>
    <row r="62" spans="1:33" ht="18" x14ac:dyDescent="0.25">
      <c r="B62" s="73"/>
      <c r="Z62" s="74"/>
    </row>
  </sheetData>
  <mergeCells count="26">
    <mergeCell ref="D2:G2"/>
    <mergeCell ref="C9:D9"/>
    <mergeCell ref="A11:A14"/>
    <mergeCell ref="B11:B14"/>
    <mergeCell ref="A15:A18"/>
    <mergeCell ref="B15:B18"/>
    <mergeCell ref="A19:A22"/>
    <mergeCell ref="B19:B22"/>
    <mergeCell ref="A23:A26"/>
    <mergeCell ref="B23:B26"/>
    <mergeCell ref="A27:A30"/>
    <mergeCell ref="B27:B30"/>
    <mergeCell ref="A31:A34"/>
    <mergeCell ref="B31:B34"/>
    <mergeCell ref="A35:A38"/>
    <mergeCell ref="B35:B38"/>
    <mergeCell ref="A39:A42"/>
    <mergeCell ref="B39:B42"/>
    <mergeCell ref="A55:A58"/>
    <mergeCell ref="B55:B58"/>
    <mergeCell ref="A43:A46"/>
    <mergeCell ref="B43:B46"/>
    <mergeCell ref="A47:A50"/>
    <mergeCell ref="B47:B50"/>
    <mergeCell ref="A51:A54"/>
    <mergeCell ref="B51:B54"/>
  </mergeCells>
  <printOptions horizontalCentered="1" verticalCentered="1"/>
  <pageMargins left="0.39370078740157483" right="0.32" top="0.48" bottom="0.66" header="0" footer="0"/>
  <pageSetup scale="30" orientation="landscape" r:id="rId1"/>
  <headerFooter alignWithMargins="0">
    <oddHeader>&amp;C&amp;"Arial"&amp;8&amp;K000000INTERNAL&amp;1#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6C72B9-F7B4-4EA8-B47C-0A6EEF06DC34}">
  <sheetPr>
    <tabColor rgb="FF00B050"/>
    <pageSetUpPr fitToPage="1"/>
  </sheetPr>
  <dimension ref="A1:H42"/>
  <sheetViews>
    <sheetView showGridLines="0" topLeftCell="A14" zoomScale="70" zoomScaleNormal="70" zoomScaleSheetLayoutView="100" workbookViewId="0">
      <selection activeCell="C24" sqref="C24"/>
    </sheetView>
  </sheetViews>
  <sheetFormatPr baseColWidth="10" defaultColWidth="0" defaultRowHeight="12.75" x14ac:dyDescent="0.2"/>
  <cols>
    <col min="1" max="1" width="5.28515625" style="9" customWidth="1"/>
    <col min="2" max="2" width="28.5703125" style="9" customWidth="1"/>
    <col min="3" max="3" width="24.85546875" style="9" customWidth="1"/>
    <col min="4" max="4" width="18.7109375" style="13" customWidth="1"/>
    <col min="5" max="5" width="21.5703125" style="9" bestFit="1" customWidth="1"/>
    <col min="6" max="6" width="18.7109375" style="9" customWidth="1"/>
    <col min="7" max="7" width="16" style="9" customWidth="1"/>
    <col min="8" max="8" width="1.5703125" style="9" hidden="1" customWidth="1"/>
    <col min="9" max="16384" width="3.42578125" style="9" hidden="1"/>
  </cols>
  <sheetData>
    <row r="1" spans="1:8" s="8" customFormat="1" ht="19.5" x14ac:dyDescent="0.2">
      <c r="A1" s="20" t="s">
        <v>64</v>
      </c>
      <c r="D1" s="21"/>
    </row>
    <row r="2" spans="1:8" ht="16.5" customHeight="1" x14ac:dyDescent="0.2">
      <c r="B2" s="112" t="s">
        <v>106</v>
      </c>
      <c r="C2" s="112"/>
      <c r="D2" s="112"/>
      <c r="E2" s="112"/>
      <c r="F2" s="112"/>
      <c r="G2" s="112"/>
      <c r="H2" s="112"/>
    </row>
    <row r="3" spans="1:8" ht="16.5" customHeight="1" x14ac:dyDescent="0.2">
      <c r="B3" s="112"/>
      <c r="C3" s="112"/>
      <c r="D3" s="112"/>
      <c r="E3" s="112"/>
      <c r="F3" s="112"/>
      <c r="G3" s="112"/>
      <c r="H3" s="112"/>
    </row>
    <row r="4" spans="1:8" ht="12.75" hidden="1" customHeight="1" x14ac:dyDescent="0.2">
      <c r="B4" s="112"/>
      <c r="C4" s="112"/>
      <c r="D4" s="112"/>
      <c r="E4" s="112"/>
      <c r="F4" s="112"/>
      <c r="G4" s="112"/>
      <c r="H4" s="112"/>
    </row>
    <row r="5" spans="1:8" ht="16.5" x14ac:dyDescent="0.25">
      <c r="B5" s="22" t="s">
        <v>52</v>
      </c>
      <c r="C5" s="90"/>
      <c r="D5" s="23"/>
      <c r="E5" s="23"/>
      <c r="F5" s="23"/>
    </row>
    <row r="6" spans="1:8" ht="16.5" x14ac:dyDescent="0.25">
      <c r="B6" s="22" t="s">
        <v>53</v>
      </c>
      <c r="C6" s="23" t="s">
        <v>108</v>
      </c>
      <c r="D6" s="24"/>
    </row>
    <row r="7" spans="1:8" ht="16.5" x14ac:dyDescent="0.25">
      <c r="B7" s="22" t="s">
        <v>54</v>
      </c>
      <c r="C7" s="11"/>
      <c r="D7" s="23"/>
      <c r="E7" s="23"/>
      <c r="F7" s="23"/>
    </row>
    <row r="8" spans="1:8" ht="16.5" x14ac:dyDescent="0.25">
      <c r="B8" s="22" t="s">
        <v>56</v>
      </c>
      <c r="C8" s="98"/>
      <c r="D8" s="23"/>
      <c r="E8" s="23"/>
      <c r="F8" s="23"/>
    </row>
    <row r="9" spans="1:8" ht="16.5" x14ac:dyDescent="0.25">
      <c r="B9" s="22" t="s">
        <v>29</v>
      </c>
      <c r="C9" s="18" t="s">
        <v>76</v>
      </c>
      <c r="D9" s="25"/>
    </row>
    <row r="10" spans="1:8" ht="16.5" x14ac:dyDescent="0.25">
      <c r="B10" s="26" t="s">
        <v>60</v>
      </c>
      <c r="C10" s="23" t="s">
        <v>107</v>
      </c>
      <c r="D10" s="24"/>
    </row>
    <row r="11" spans="1:8" ht="18.75" x14ac:dyDescent="0.3">
      <c r="B11" s="27" t="s">
        <v>57</v>
      </c>
      <c r="C11" s="28" t="s">
        <v>62</v>
      </c>
      <c r="D11" s="29"/>
    </row>
    <row r="13" spans="1:8" ht="12.75" customHeight="1" x14ac:dyDescent="0.2">
      <c r="B13" s="113" t="s">
        <v>67</v>
      </c>
      <c r="C13" s="115" t="s">
        <v>77</v>
      </c>
      <c r="D13" s="117" t="s">
        <v>85</v>
      </c>
      <c r="E13" s="115" t="s">
        <v>78</v>
      </c>
      <c r="F13" s="119" t="s">
        <v>80</v>
      </c>
    </row>
    <row r="14" spans="1:8" ht="51" customHeight="1" x14ac:dyDescent="0.2">
      <c r="A14" s="30"/>
      <c r="B14" s="114"/>
      <c r="C14" s="116"/>
      <c r="D14" s="118"/>
      <c r="E14" s="116"/>
      <c r="F14" s="120"/>
      <c r="G14" s="107"/>
    </row>
    <row r="15" spans="1:8" ht="15.75" x14ac:dyDescent="0.25">
      <c r="A15" s="30"/>
      <c r="B15" s="31" t="s">
        <v>30</v>
      </c>
      <c r="C15" s="19">
        <v>47611505.456186675</v>
      </c>
      <c r="D15" s="32">
        <v>1</v>
      </c>
      <c r="E15" s="99">
        <f>+C15</f>
        <v>47611505.456186675</v>
      </c>
      <c r="F15" s="17"/>
      <c r="G15" s="108"/>
    </row>
    <row r="16" spans="1:8" ht="15.75" x14ac:dyDescent="0.25">
      <c r="A16" s="30"/>
      <c r="B16" s="31" t="s">
        <v>36</v>
      </c>
      <c r="C16" s="19">
        <v>44862074.292390957</v>
      </c>
      <c r="D16" s="32">
        <v>1</v>
      </c>
      <c r="E16" s="99">
        <f t="shared" ref="E16:E26" si="0">+C16</f>
        <v>44862074.292390957</v>
      </c>
      <c r="F16" s="17"/>
      <c r="G16" s="108"/>
    </row>
    <row r="17" spans="1:7" ht="15.75" x14ac:dyDescent="0.25">
      <c r="A17" s="30"/>
      <c r="B17" s="31" t="s">
        <v>37</v>
      </c>
      <c r="C17" s="19">
        <v>50410443.151222348</v>
      </c>
      <c r="D17" s="32">
        <v>1</v>
      </c>
      <c r="E17" s="99">
        <f t="shared" si="0"/>
        <v>50410443.151222348</v>
      </c>
      <c r="F17" s="17"/>
      <c r="G17" s="108"/>
    </row>
    <row r="18" spans="1:7" ht="15.75" x14ac:dyDescent="0.25">
      <c r="A18" s="30"/>
      <c r="B18" s="31" t="s">
        <v>38</v>
      </c>
      <c r="C18" s="19">
        <v>47261481.988528676</v>
      </c>
      <c r="D18" s="32">
        <v>1</v>
      </c>
      <c r="E18" s="99">
        <f t="shared" si="0"/>
        <v>47261481.988528676</v>
      </c>
      <c r="F18" s="17"/>
      <c r="G18" s="108"/>
    </row>
    <row r="19" spans="1:7" ht="15.75" x14ac:dyDescent="0.25">
      <c r="A19" s="30"/>
      <c r="B19" s="31" t="s">
        <v>39</v>
      </c>
      <c r="C19" s="19">
        <v>47987928.692370333</v>
      </c>
      <c r="D19" s="32">
        <v>1</v>
      </c>
      <c r="E19" s="99">
        <f t="shared" si="0"/>
        <v>47987928.692370333</v>
      </c>
      <c r="F19" s="17"/>
      <c r="G19" s="108"/>
    </row>
    <row r="20" spans="1:7" ht="15.75" x14ac:dyDescent="0.25">
      <c r="A20" s="33"/>
      <c r="B20" s="31" t="s">
        <v>40</v>
      </c>
      <c r="C20" s="19">
        <v>47387630.464779161</v>
      </c>
      <c r="D20" s="32">
        <v>1</v>
      </c>
      <c r="E20" s="99">
        <f t="shared" si="0"/>
        <v>47387630.464779161</v>
      </c>
      <c r="F20" s="17"/>
      <c r="G20" s="108"/>
    </row>
    <row r="21" spans="1:7" ht="15.75" x14ac:dyDescent="0.25">
      <c r="A21" s="33"/>
      <c r="B21" s="31" t="s">
        <v>42</v>
      </c>
      <c r="C21" s="19">
        <v>48200257.383303158</v>
      </c>
      <c r="D21" s="32">
        <v>1</v>
      </c>
      <c r="E21" s="99">
        <f t="shared" si="0"/>
        <v>48200257.383303158</v>
      </c>
      <c r="F21" s="17"/>
      <c r="G21" s="108"/>
    </row>
    <row r="22" spans="1:7" ht="15.75" x14ac:dyDescent="0.25">
      <c r="A22" s="33"/>
      <c r="B22" s="31" t="s">
        <v>43</v>
      </c>
      <c r="C22" s="19">
        <v>47510055.037139498</v>
      </c>
      <c r="D22" s="32">
        <v>1</v>
      </c>
      <c r="E22" s="99">
        <f t="shared" si="0"/>
        <v>47510055.037139498</v>
      </c>
      <c r="F22" s="17"/>
      <c r="G22" s="108"/>
    </row>
    <row r="23" spans="1:7" ht="15.75" x14ac:dyDescent="0.25">
      <c r="A23" s="33"/>
      <c r="B23" s="31" t="s">
        <v>44</v>
      </c>
      <c r="C23" s="19">
        <v>48451618.699906036</v>
      </c>
      <c r="D23" s="32">
        <v>1</v>
      </c>
      <c r="E23" s="99">
        <f t="shared" si="0"/>
        <v>48451618.699906036</v>
      </c>
      <c r="F23" s="17"/>
      <c r="G23" s="108"/>
    </row>
    <row r="24" spans="1:7" ht="15.75" x14ac:dyDescent="0.25">
      <c r="A24" s="33"/>
      <c r="B24" s="31" t="s">
        <v>45</v>
      </c>
      <c r="C24" s="19">
        <v>49721069.999771729</v>
      </c>
      <c r="D24" s="32">
        <v>1</v>
      </c>
      <c r="E24" s="99">
        <f t="shared" si="0"/>
        <v>49721069.999771729</v>
      </c>
      <c r="F24" s="17"/>
      <c r="G24" s="108"/>
    </row>
    <row r="25" spans="1:7" ht="15.75" x14ac:dyDescent="0.25">
      <c r="A25" s="33"/>
      <c r="B25" s="31" t="s">
        <v>46</v>
      </c>
      <c r="C25" s="19">
        <v>49690617.410417363</v>
      </c>
      <c r="D25" s="32">
        <v>1</v>
      </c>
      <c r="E25" s="99">
        <f t="shared" si="0"/>
        <v>49690617.410417363</v>
      </c>
      <c r="F25" s="17"/>
      <c r="G25" s="108"/>
    </row>
    <row r="26" spans="1:7" ht="15.75" x14ac:dyDescent="0.25">
      <c r="A26" s="33"/>
      <c r="B26" s="31" t="s">
        <v>47</v>
      </c>
      <c r="C26" s="19">
        <v>50908054.877636224</v>
      </c>
      <c r="D26" s="32">
        <v>1</v>
      </c>
      <c r="E26" s="99">
        <f t="shared" si="0"/>
        <v>50908054.877636224</v>
      </c>
      <c r="F26" s="17"/>
      <c r="G26" s="108"/>
    </row>
    <row r="27" spans="1:7" ht="15" x14ac:dyDescent="0.25">
      <c r="B27" s="34" t="s">
        <v>31</v>
      </c>
      <c r="C27" s="35">
        <f>SUM(C15:C26)</f>
        <v>580002737.45365214</v>
      </c>
      <c r="D27" s="36"/>
      <c r="E27" s="100">
        <f>SUM(E15:E26)</f>
        <v>580002737.45365214</v>
      </c>
      <c r="F27" s="37"/>
    </row>
    <row r="28" spans="1:7" ht="15" x14ac:dyDescent="0.25">
      <c r="B28" s="38"/>
      <c r="C28" s="39"/>
      <c r="D28" s="40"/>
      <c r="E28" s="41"/>
      <c r="F28" s="41"/>
      <c r="G28" s="42"/>
    </row>
    <row r="29" spans="1:7" x14ac:dyDescent="0.2">
      <c r="B29" s="43" t="s">
        <v>0</v>
      </c>
      <c r="C29" s="44"/>
      <c r="D29" s="45"/>
      <c r="E29" s="44"/>
      <c r="F29" s="44"/>
    </row>
    <row r="30" spans="1:7" x14ac:dyDescent="0.2">
      <c r="B30" s="44" t="s">
        <v>58</v>
      </c>
      <c r="C30" s="44"/>
      <c r="D30" s="45"/>
      <c r="E30" s="44"/>
      <c r="F30" s="44"/>
    </row>
    <row r="31" spans="1:7" x14ac:dyDescent="0.2">
      <c r="B31" s="44" t="s">
        <v>89</v>
      </c>
      <c r="C31" s="44"/>
      <c r="D31" s="45"/>
      <c r="E31" s="44"/>
      <c r="F31" s="44"/>
    </row>
    <row r="32" spans="1:7" x14ac:dyDescent="0.2">
      <c r="B32" s="44" t="s">
        <v>59</v>
      </c>
      <c r="C32" s="44"/>
      <c r="D32" s="45"/>
      <c r="E32" s="44"/>
      <c r="F32" s="44"/>
    </row>
    <row r="33" spans="2:6" x14ac:dyDescent="0.2">
      <c r="B33" s="9" t="s">
        <v>81</v>
      </c>
    </row>
    <row r="34" spans="2:6" x14ac:dyDescent="0.2">
      <c r="B34" s="9" t="s">
        <v>63</v>
      </c>
      <c r="C34" s="10"/>
      <c r="D34" s="12"/>
      <c r="E34" s="10"/>
      <c r="F34" s="10"/>
    </row>
    <row r="35" spans="2:6" ht="10.5" customHeight="1" x14ac:dyDescent="0.2">
      <c r="B35" s="111" t="s">
        <v>83</v>
      </c>
      <c r="C35" s="111"/>
      <c r="D35" s="111"/>
      <c r="E35" s="111"/>
      <c r="F35" s="111"/>
    </row>
    <row r="36" spans="2:6" ht="10.5" customHeight="1" x14ac:dyDescent="0.2">
      <c r="B36" s="111"/>
      <c r="C36" s="111"/>
      <c r="D36" s="111"/>
      <c r="E36" s="111"/>
      <c r="F36" s="111"/>
    </row>
    <row r="37" spans="2:6" ht="10.5" customHeight="1" x14ac:dyDescent="0.2">
      <c r="B37" s="111"/>
      <c r="C37" s="111"/>
      <c r="D37" s="111"/>
      <c r="E37" s="111"/>
      <c r="F37" s="111"/>
    </row>
    <row r="38" spans="2:6" x14ac:dyDescent="0.2">
      <c r="B38" s="10" t="s">
        <v>86</v>
      </c>
      <c r="C38" s="10"/>
      <c r="D38" s="12"/>
      <c r="E38" s="10"/>
      <c r="F38" s="10"/>
    </row>
    <row r="39" spans="2:6" x14ac:dyDescent="0.2">
      <c r="B39" s="9" t="s">
        <v>87</v>
      </c>
      <c r="C39" s="10"/>
      <c r="D39" s="12"/>
      <c r="E39" s="10"/>
      <c r="F39" s="10"/>
    </row>
    <row r="42" spans="2:6" ht="19.5" x14ac:dyDescent="0.3">
      <c r="B42" s="46" t="s">
        <v>61</v>
      </c>
      <c r="C42" s="47"/>
      <c r="F42" s="48"/>
    </row>
  </sheetData>
  <sheetProtection selectLockedCells="1"/>
  <mergeCells count="7">
    <mergeCell ref="B35:F37"/>
    <mergeCell ref="B2:H4"/>
    <mergeCell ref="B13:B14"/>
    <mergeCell ref="C13:C14"/>
    <mergeCell ref="D13:D14"/>
    <mergeCell ref="E13:E14"/>
    <mergeCell ref="F13:F14"/>
  </mergeCells>
  <printOptions horizontalCentered="1" verticalCentered="1"/>
  <pageMargins left="0.75" right="0.27559055118110237" top="1" bottom="1" header="0" footer="0"/>
  <pageSetup scale="72" orientation="portrait" cellComments="asDisplayed" r:id="rId1"/>
  <headerFooter alignWithMargins="0">
    <oddHeader>&amp;R&amp;11 1 de 1&amp;C&amp;"Arial"&amp;8&amp;K000000INTERNAL&amp;1#</oddHead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53141D-236D-4DBA-8206-8AC70132A3E2}">
  <sheetPr>
    <tabColor rgb="FFFFC000"/>
    <pageSetUpPr fitToPage="1"/>
  </sheetPr>
  <dimension ref="A1:AG62"/>
  <sheetViews>
    <sheetView showGridLines="0" zoomScale="85" zoomScaleNormal="85" workbookViewId="0">
      <pane xSplit="4" ySplit="10" topLeftCell="M15" activePane="bottomRight" state="frozen"/>
      <selection activeCell="M39" sqref="M39"/>
      <selection pane="topRight" activeCell="M39" sqref="M39"/>
      <selection pane="bottomLeft" activeCell="M39" sqref="M39"/>
      <selection pane="bottomRight" activeCell="M39" sqref="M39"/>
    </sheetView>
  </sheetViews>
  <sheetFormatPr baseColWidth="10" defaultColWidth="0" defaultRowHeight="12.75" x14ac:dyDescent="0.2"/>
  <cols>
    <col min="1" max="1" width="8.28515625" style="1" customWidth="1"/>
    <col min="2" max="2" width="15.5703125" style="1" customWidth="1"/>
    <col min="3" max="3" width="11.140625" style="1" customWidth="1"/>
    <col min="4" max="4" width="7.85546875" style="1" customWidth="1"/>
    <col min="5" max="8" width="14.42578125" style="1" hidden="1" customWidth="1"/>
    <col min="9" max="9" width="16.140625" style="1" hidden="1" customWidth="1"/>
    <col min="10" max="11" width="15.5703125" style="1" hidden="1" customWidth="1"/>
    <col min="12" max="21" width="15.5703125" style="1" bestFit="1" customWidth="1"/>
    <col min="22" max="25" width="15.5703125" style="1" hidden="1" customWidth="1"/>
    <col min="26" max="26" width="16.42578125" style="1" hidden="1" customWidth="1"/>
    <col min="27" max="28" width="15.5703125" style="1" hidden="1" customWidth="1"/>
    <col min="29" max="29" width="17.7109375" style="1" customWidth="1"/>
    <col min="30" max="30" width="19.85546875" style="1" customWidth="1"/>
    <col min="31" max="31" width="3.42578125" style="1" hidden="1" customWidth="1"/>
    <col min="32" max="32" width="5.28515625" style="1" hidden="1" customWidth="1"/>
    <col min="33" max="33" width="9.85546875" style="1" hidden="1" customWidth="1"/>
    <col min="34" max="16384" width="3.42578125" style="1" hidden="1"/>
  </cols>
  <sheetData>
    <row r="1" spans="1:33" ht="15" x14ac:dyDescent="0.2">
      <c r="A1" s="91" t="s">
        <v>65</v>
      </c>
      <c r="B1" s="92"/>
      <c r="C1" s="92"/>
      <c r="D1" s="92"/>
    </row>
    <row r="2" spans="1:33" ht="15.75" x14ac:dyDescent="0.2">
      <c r="A2" s="91" t="s">
        <v>52</v>
      </c>
      <c r="B2" s="92"/>
      <c r="C2" s="92"/>
      <c r="D2" s="129"/>
      <c r="E2" s="129"/>
      <c r="F2" s="51"/>
    </row>
    <row r="3" spans="1:33" ht="15.75" x14ac:dyDescent="0.2">
      <c r="A3" s="91" t="s">
        <v>53</v>
      </c>
      <c r="B3" s="92"/>
      <c r="C3" s="92"/>
      <c r="D3" s="93" t="s">
        <v>90</v>
      </c>
      <c r="E3" s="51"/>
      <c r="F3" s="51"/>
    </row>
    <row r="4" spans="1:33" ht="15.75" x14ac:dyDescent="0.2">
      <c r="A4" s="91" t="s">
        <v>54</v>
      </c>
      <c r="B4" s="92"/>
      <c r="C4" s="92"/>
      <c r="D4" s="94"/>
      <c r="E4" s="51"/>
      <c r="F4" s="51"/>
      <c r="H4" s="53"/>
    </row>
    <row r="5" spans="1:33" ht="15.75" x14ac:dyDescent="0.2">
      <c r="A5" s="91" t="s">
        <v>56</v>
      </c>
      <c r="B5" s="92"/>
      <c r="C5" s="92"/>
      <c r="D5" s="94"/>
      <c r="E5" s="51"/>
      <c r="F5" s="51"/>
    </row>
    <row r="6" spans="1:33" ht="15.75" x14ac:dyDescent="0.2">
      <c r="A6" s="91" t="s">
        <v>28</v>
      </c>
      <c r="B6" s="92"/>
      <c r="C6" s="92"/>
      <c r="D6" s="95">
        <v>2027</v>
      </c>
      <c r="E6" s="54"/>
      <c r="F6" s="54"/>
    </row>
    <row r="7" spans="1:33" ht="15.75" x14ac:dyDescent="0.2">
      <c r="A7" s="91" t="s">
        <v>29</v>
      </c>
      <c r="B7" s="92"/>
      <c r="C7" s="92"/>
      <c r="D7" s="96" t="s">
        <v>79</v>
      </c>
      <c r="E7" s="51"/>
      <c r="F7" s="51"/>
    </row>
    <row r="8" spans="1:33" ht="13.5" customHeight="1" x14ac:dyDescent="0.25">
      <c r="A8" s="97" t="s">
        <v>57</v>
      </c>
      <c r="B8" s="92"/>
      <c r="C8" s="92"/>
      <c r="D8" s="96" t="s">
        <v>35</v>
      </c>
    </row>
    <row r="9" spans="1:33" ht="16.5" thickBot="1" x14ac:dyDescent="0.25">
      <c r="C9" s="122"/>
      <c r="D9" s="122"/>
    </row>
    <row r="10" spans="1:33" s="60" customFormat="1" ht="32.25" thickBot="1" x14ac:dyDescent="0.25">
      <c r="A10" s="3" t="s">
        <v>103</v>
      </c>
      <c r="B10" s="4" t="s">
        <v>49</v>
      </c>
      <c r="C10" s="4" t="s">
        <v>51</v>
      </c>
      <c r="D10" s="57" t="s">
        <v>50</v>
      </c>
      <c r="E10" s="58" t="s">
        <v>4</v>
      </c>
      <c r="F10" s="59" t="s">
        <v>5</v>
      </c>
      <c r="G10" s="59" t="s">
        <v>6</v>
      </c>
      <c r="H10" s="59" t="s">
        <v>7</v>
      </c>
      <c r="I10" s="59" t="s">
        <v>8</v>
      </c>
      <c r="J10" s="59" t="s">
        <v>9</v>
      </c>
      <c r="K10" s="59" t="s">
        <v>10</v>
      </c>
      <c r="L10" s="59" t="s">
        <v>11</v>
      </c>
      <c r="M10" s="59" t="s">
        <v>12</v>
      </c>
      <c r="N10" s="59" t="s">
        <v>13</v>
      </c>
      <c r="O10" s="59" t="s">
        <v>14</v>
      </c>
      <c r="P10" s="59" t="s">
        <v>15</v>
      </c>
      <c r="Q10" s="59" t="s">
        <v>16</v>
      </c>
      <c r="R10" s="59" t="s">
        <v>17</v>
      </c>
      <c r="S10" s="59" t="s">
        <v>18</v>
      </c>
      <c r="T10" s="59" t="s">
        <v>19</v>
      </c>
      <c r="U10" s="59" t="s">
        <v>20</v>
      </c>
      <c r="V10" s="59" t="s">
        <v>21</v>
      </c>
      <c r="W10" s="59" t="s">
        <v>22</v>
      </c>
      <c r="X10" s="59" t="s">
        <v>23</v>
      </c>
      <c r="Y10" s="59" t="s">
        <v>24</v>
      </c>
      <c r="Z10" s="59" t="s">
        <v>25</v>
      </c>
      <c r="AA10" s="59" t="s">
        <v>26</v>
      </c>
      <c r="AB10" s="76" t="s">
        <v>27</v>
      </c>
      <c r="AC10" s="75" t="s">
        <v>31</v>
      </c>
    </row>
    <row r="11" spans="1:33" ht="15" x14ac:dyDescent="0.2">
      <c r="A11" s="124">
        <v>46388</v>
      </c>
      <c r="B11" s="126">
        <v>52175962.664246023</v>
      </c>
      <c r="C11" s="61" t="s">
        <v>32</v>
      </c>
      <c r="D11" s="62">
        <v>19</v>
      </c>
      <c r="E11" s="83"/>
      <c r="F11" s="84"/>
      <c r="G11" s="84"/>
      <c r="H11" s="84"/>
      <c r="I11" s="84"/>
      <c r="J11" s="84"/>
      <c r="K11" s="84"/>
      <c r="L11" s="84">
        <v>153838.80953766542</v>
      </c>
      <c r="M11" s="84">
        <v>173046.29263893102</v>
      </c>
      <c r="N11" s="84">
        <v>183851.59365716056</v>
      </c>
      <c r="O11" s="84">
        <v>194154.41000438834</v>
      </c>
      <c r="P11" s="84">
        <v>200146.03323675052</v>
      </c>
      <c r="Q11" s="84">
        <v>197015.97857147324</v>
      </c>
      <c r="R11" s="84">
        <v>191074.68250626695</v>
      </c>
      <c r="S11" s="84">
        <v>190260.60341197401</v>
      </c>
      <c r="T11" s="84">
        <v>187044.91266065926</v>
      </c>
      <c r="U11" s="84">
        <v>182480.76068406482</v>
      </c>
      <c r="V11" s="84"/>
      <c r="W11" s="84"/>
      <c r="X11" s="84"/>
      <c r="Y11" s="84"/>
      <c r="Z11" s="84"/>
      <c r="AA11" s="84"/>
      <c r="AB11" s="85"/>
      <c r="AC11" s="86">
        <v>35205367.461277343</v>
      </c>
      <c r="AF11" s="1" t="s">
        <v>1</v>
      </c>
      <c r="AG11" s="1">
        <v>1</v>
      </c>
    </row>
    <row r="12" spans="1:33" ht="15" x14ac:dyDescent="0.2">
      <c r="A12" s="124"/>
      <c r="B12" s="126"/>
      <c r="C12" s="63" t="s">
        <v>33</v>
      </c>
      <c r="D12" s="64">
        <v>5</v>
      </c>
      <c r="E12" s="80"/>
      <c r="F12" s="81"/>
      <c r="G12" s="81"/>
      <c r="H12" s="81"/>
      <c r="I12" s="81"/>
      <c r="J12" s="81"/>
      <c r="K12" s="81"/>
      <c r="L12" s="81">
        <v>124076.29314503868</v>
      </c>
      <c r="M12" s="81">
        <v>148949.10448544211</v>
      </c>
      <c r="N12" s="81">
        <v>164016.58405986792</v>
      </c>
      <c r="O12" s="81">
        <v>174961.85415941547</v>
      </c>
      <c r="P12" s="81">
        <v>179815.68868396318</v>
      </c>
      <c r="Q12" s="81">
        <v>178086.60075294058</v>
      </c>
      <c r="R12" s="81">
        <v>169014.49957833457</v>
      </c>
      <c r="S12" s="81">
        <v>159372.95534475526</v>
      </c>
      <c r="T12" s="81">
        <v>152743.40159614763</v>
      </c>
      <c r="U12" s="81">
        <v>147467.86908024168</v>
      </c>
      <c r="V12" s="81"/>
      <c r="W12" s="81"/>
      <c r="X12" s="81"/>
      <c r="Y12" s="81"/>
      <c r="Z12" s="81"/>
      <c r="AA12" s="81"/>
      <c r="AB12" s="82"/>
      <c r="AC12" s="87">
        <v>7992524.2544307355</v>
      </c>
      <c r="AF12" s="1" t="s">
        <v>3</v>
      </c>
      <c r="AG12" s="1">
        <v>1</v>
      </c>
    </row>
    <row r="13" spans="1:33" ht="15" x14ac:dyDescent="0.2">
      <c r="A13" s="124"/>
      <c r="B13" s="126"/>
      <c r="C13" s="65" t="s">
        <v>34</v>
      </c>
      <c r="D13" s="66">
        <v>7</v>
      </c>
      <c r="E13" s="102"/>
      <c r="F13" s="78"/>
      <c r="G13" s="78"/>
      <c r="H13" s="78"/>
      <c r="I13" s="78"/>
      <c r="J13" s="78"/>
      <c r="K13" s="78"/>
      <c r="L13" s="78">
        <v>88983.623565800808</v>
      </c>
      <c r="M13" s="78">
        <v>109259.96562784404</v>
      </c>
      <c r="N13" s="78">
        <v>126210.41114394116</v>
      </c>
      <c r="O13" s="78">
        <v>138059.54447847849</v>
      </c>
      <c r="P13" s="78">
        <v>144295.48109345074</v>
      </c>
      <c r="Q13" s="78">
        <v>146513.41977827137</v>
      </c>
      <c r="R13" s="78">
        <v>142492.56412207472</v>
      </c>
      <c r="S13" s="78">
        <v>134186.57692532116</v>
      </c>
      <c r="T13" s="78">
        <v>127746.38932576982</v>
      </c>
      <c r="U13" s="78">
        <v>124833.58801589557</v>
      </c>
      <c r="V13" s="78"/>
      <c r="W13" s="78"/>
      <c r="X13" s="78"/>
      <c r="Y13" s="78"/>
      <c r="Z13" s="78"/>
      <c r="AA13" s="78"/>
      <c r="AB13" s="79"/>
      <c r="AC13" s="88">
        <v>8978070.9485379346</v>
      </c>
      <c r="AF13" s="1" t="s">
        <v>2</v>
      </c>
      <c r="AG13" s="1">
        <v>1</v>
      </c>
    </row>
    <row r="14" spans="1:33" ht="15.75" thickBot="1" x14ac:dyDescent="0.25">
      <c r="A14" s="125"/>
      <c r="B14" s="128"/>
      <c r="C14" s="71" t="s">
        <v>31</v>
      </c>
      <c r="D14" s="72">
        <v>31</v>
      </c>
      <c r="E14" s="67"/>
      <c r="F14" s="68"/>
      <c r="G14" s="68"/>
      <c r="H14" s="68"/>
      <c r="I14" s="68"/>
      <c r="J14" s="68"/>
      <c r="K14" s="68"/>
      <c r="L14" s="68">
        <v>366898.72624850494</v>
      </c>
      <c r="M14" s="68">
        <v>431255.36275221716</v>
      </c>
      <c r="N14" s="68">
        <v>474078.58886096964</v>
      </c>
      <c r="O14" s="68">
        <v>507175.80864228227</v>
      </c>
      <c r="P14" s="68">
        <v>524257.20301416441</v>
      </c>
      <c r="Q14" s="68">
        <v>521615.99910268513</v>
      </c>
      <c r="R14" s="68">
        <v>502581.74620667624</v>
      </c>
      <c r="S14" s="68">
        <v>483820.13568205037</v>
      </c>
      <c r="T14" s="68">
        <v>467534.70358257671</v>
      </c>
      <c r="U14" s="68">
        <v>454782.21778020205</v>
      </c>
      <c r="V14" s="68"/>
      <c r="W14" s="68"/>
      <c r="X14" s="68"/>
      <c r="Y14" s="68"/>
      <c r="Z14" s="68"/>
      <c r="AA14" s="68"/>
      <c r="AB14" s="77"/>
      <c r="AC14" s="87">
        <v>52175962.664246008</v>
      </c>
      <c r="AD14" s="87"/>
    </row>
    <row r="15" spans="1:33" ht="15" x14ac:dyDescent="0.2">
      <c r="A15" s="124">
        <v>46419</v>
      </c>
      <c r="B15" s="126">
        <v>61760113.057860553</v>
      </c>
      <c r="C15" s="61" t="s">
        <v>32</v>
      </c>
      <c r="D15" s="62">
        <v>20</v>
      </c>
      <c r="E15" s="83"/>
      <c r="F15" s="84"/>
      <c r="G15" s="84"/>
      <c r="H15" s="84"/>
      <c r="I15" s="84"/>
      <c r="J15" s="84"/>
      <c r="K15" s="84"/>
      <c r="L15" s="84">
        <v>204082.58361496602</v>
      </c>
      <c r="M15" s="84">
        <v>220532.53884729272</v>
      </c>
      <c r="N15" s="84">
        <v>228797.36240759984</v>
      </c>
      <c r="O15" s="84">
        <v>239312.8664704418</v>
      </c>
      <c r="P15" s="84">
        <v>245283.48184725639</v>
      </c>
      <c r="Q15" s="84">
        <v>237222.53865856089</v>
      </c>
      <c r="R15" s="84">
        <v>231834.31379618001</v>
      </c>
      <c r="S15" s="84">
        <v>234734.68775881769</v>
      </c>
      <c r="T15" s="84">
        <v>233893.14430880343</v>
      </c>
      <c r="U15" s="84">
        <v>231026.59437844303</v>
      </c>
      <c r="V15" s="84"/>
      <c r="W15" s="84"/>
      <c r="X15" s="84"/>
      <c r="Y15" s="84"/>
      <c r="Z15" s="84"/>
      <c r="AA15" s="84"/>
      <c r="AB15" s="85"/>
      <c r="AC15" s="86">
        <v>46134402.241767243</v>
      </c>
      <c r="AF15" s="1" t="s">
        <v>1</v>
      </c>
      <c r="AG15" s="1">
        <v>2</v>
      </c>
    </row>
    <row r="16" spans="1:33" ht="15" x14ac:dyDescent="0.2">
      <c r="A16" s="124"/>
      <c r="B16" s="126"/>
      <c r="C16" s="63" t="s">
        <v>33</v>
      </c>
      <c r="D16" s="64">
        <v>4</v>
      </c>
      <c r="E16" s="80"/>
      <c r="F16" s="81"/>
      <c r="G16" s="81"/>
      <c r="H16" s="81"/>
      <c r="I16" s="81"/>
      <c r="J16" s="81"/>
      <c r="K16" s="81"/>
      <c r="L16" s="81">
        <v>178748.08496188291</v>
      </c>
      <c r="M16" s="81">
        <v>207696.51568442828</v>
      </c>
      <c r="N16" s="81">
        <v>225342.68288224671</v>
      </c>
      <c r="O16" s="81">
        <v>235077.57876978448</v>
      </c>
      <c r="P16" s="81">
        <v>240922.51494377348</v>
      </c>
      <c r="Q16" s="81">
        <v>236810.58097368543</v>
      </c>
      <c r="R16" s="81">
        <v>221767.32193907007</v>
      </c>
      <c r="S16" s="81">
        <v>208597.9805926148</v>
      </c>
      <c r="T16" s="81">
        <v>200705.5150766517</v>
      </c>
      <c r="U16" s="81">
        <v>194263.81844667764</v>
      </c>
      <c r="V16" s="81"/>
      <c r="W16" s="81"/>
      <c r="X16" s="81"/>
      <c r="Y16" s="81"/>
      <c r="Z16" s="81"/>
      <c r="AA16" s="81"/>
      <c r="AB16" s="82"/>
      <c r="AC16" s="87">
        <v>8599730.3770832606</v>
      </c>
      <c r="AF16" s="1" t="s">
        <v>3</v>
      </c>
      <c r="AG16" s="1">
        <v>2</v>
      </c>
    </row>
    <row r="17" spans="1:33" ht="15" x14ac:dyDescent="0.2">
      <c r="A17" s="124"/>
      <c r="B17" s="126"/>
      <c r="C17" s="65" t="s">
        <v>34</v>
      </c>
      <c r="D17" s="66">
        <v>4</v>
      </c>
      <c r="E17" s="102"/>
      <c r="F17" s="78"/>
      <c r="G17" s="78"/>
      <c r="H17" s="78"/>
      <c r="I17" s="78"/>
      <c r="J17" s="78"/>
      <c r="K17" s="78"/>
      <c r="L17" s="78">
        <v>127501.05785865826</v>
      </c>
      <c r="M17" s="78">
        <v>156734.72761161881</v>
      </c>
      <c r="N17" s="78">
        <v>177360.70553220145</v>
      </c>
      <c r="O17" s="78">
        <v>189881.13767362546</v>
      </c>
      <c r="P17" s="78">
        <v>195644.23503750301</v>
      </c>
      <c r="Q17" s="78">
        <v>196374.40345020159</v>
      </c>
      <c r="R17" s="78">
        <v>190385.60695474219</v>
      </c>
      <c r="S17" s="78">
        <v>179930.37548646407</v>
      </c>
      <c r="T17" s="78">
        <v>172402.09450719954</v>
      </c>
      <c r="U17" s="78">
        <v>170280.76564030361</v>
      </c>
      <c r="V17" s="78"/>
      <c r="W17" s="78"/>
      <c r="X17" s="78"/>
      <c r="Y17" s="78"/>
      <c r="Z17" s="78"/>
      <c r="AA17" s="78"/>
      <c r="AB17" s="79"/>
      <c r="AC17" s="88">
        <v>7025980.4390100706</v>
      </c>
      <c r="AF17" s="1" t="s">
        <v>2</v>
      </c>
      <c r="AG17" s="1">
        <v>2</v>
      </c>
    </row>
    <row r="18" spans="1:33" ht="15.75" thickBot="1" x14ac:dyDescent="0.25">
      <c r="A18" s="125"/>
      <c r="B18" s="128"/>
      <c r="C18" s="69" t="s">
        <v>31</v>
      </c>
      <c r="D18" s="70">
        <v>28</v>
      </c>
      <c r="E18" s="67"/>
      <c r="F18" s="68"/>
      <c r="G18" s="68"/>
      <c r="H18" s="68"/>
      <c r="I18" s="68"/>
      <c r="J18" s="68"/>
      <c r="K18" s="68"/>
      <c r="L18" s="68">
        <v>510331.72643550718</v>
      </c>
      <c r="M18" s="68">
        <v>584963.78214333975</v>
      </c>
      <c r="N18" s="68">
        <v>631500.75082204794</v>
      </c>
      <c r="O18" s="68">
        <v>664271.58291385171</v>
      </c>
      <c r="P18" s="68">
        <v>681850.23182853288</v>
      </c>
      <c r="Q18" s="68">
        <v>670407.52308244794</v>
      </c>
      <c r="R18" s="68">
        <v>643987.2426899923</v>
      </c>
      <c r="S18" s="68">
        <v>623263.04383789655</v>
      </c>
      <c r="T18" s="68">
        <v>607000.75389265467</v>
      </c>
      <c r="U18" s="68">
        <v>595571.17846542434</v>
      </c>
      <c r="V18" s="68"/>
      <c r="W18" s="68"/>
      <c r="X18" s="68"/>
      <c r="Y18" s="68"/>
      <c r="Z18" s="68"/>
      <c r="AA18" s="68"/>
      <c r="AB18" s="77"/>
      <c r="AC18" s="87">
        <v>61760113.057860568</v>
      </c>
      <c r="AD18" s="87"/>
    </row>
    <row r="19" spans="1:33" ht="15" x14ac:dyDescent="0.2">
      <c r="A19" s="123">
        <v>46447</v>
      </c>
      <c r="B19" s="126">
        <v>55183664.936113544</v>
      </c>
      <c r="C19" s="61" t="s">
        <v>32</v>
      </c>
      <c r="D19" s="62">
        <v>20</v>
      </c>
      <c r="E19" s="83"/>
      <c r="F19" s="84"/>
      <c r="G19" s="84"/>
      <c r="H19" s="84"/>
      <c r="I19" s="84"/>
      <c r="J19" s="84"/>
      <c r="K19" s="84"/>
      <c r="L19" s="84">
        <v>168932.53789553058</v>
      </c>
      <c r="M19" s="84">
        <v>184144.64235715001</v>
      </c>
      <c r="N19" s="84">
        <v>191220.05035852955</v>
      </c>
      <c r="O19" s="84">
        <v>200071.15694250731</v>
      </c>
      <c r="P19" s="84">
        <v>205207.60980608157</v>
      </c>
      <c r="Q19" s="84">
        <v>199375.24001742902</v>
      </c>
      <c r="R19" s="84">
        <v>194122.88371263552</v>
      </c>
      <c r="S19" s="84">
        <v>196614.86807875888</v>
      </c>
      <c r="T19" s="84">
        <v>196081.20273525311</v>
      </c>
      <c r="U19" s="84">
        <v>193627.10090757842</v>
      </c>
      <c r="V19" s="84"/>
      <c r="W19" s="84"/>
      <c r="X19" s="84"/>
      <c r="Y19" s="84"/>
      <c r="Z19" s="84"/>
      <c r="AA19" s="84"/>
      <c r="AB19" s="85"/>
      <c r="AC19" s="86">
        <v>38587945.856229082</v>
      </c>
      <c r="AF19" s="1" t="s">
        <v>1</v>
      </c>
      <c r="AG19" s="1">
        <v>3</v>
      </c>
    </row>
    <row r="20" spans="1:33" ht="15" x14ac:dyDescent="0.2">
      <c r="A20" s="124"/>
      <c r="B20" s="126"/>
      <c r="C20" s="63" t="s">
        <v>33</v>
      </c>
      <c r="D20" s="64">
        <v>4</v>
      </c>
      <c r="E20" s="80"/>
      <c r="F20" s="81"/>
      <c r="G20" s="81"/>
      <c r="H20" s="81"/>
      <c r="I20" s="81"/>
      <c r="J20" s="81"/>
      <c r="K20" s="81"/>
      <c r="L20" s="81">
        <v>139441.93812771191</v>
      </c>
      <c r="M20" s="81">
        <v>163138.2431045328</v>
      </c>
      <c r="N20" s="81">
        <v>177891.63397430128</v>
      </c>
      <c r="O20" s="81">
        <v>188438.88849152019</v>
      </c>
      <c r="P20" s="81">
        <v>192930.97290310191</v>
      </c>
      <c r="Q20" s="81">
        <v>190525.53227029036</v>
      </c>
      <c r="R20" s="81">
        <v>180190.21842860326</v>
      </c>
      <c r="S20" s="81">
        <v>169637.27485814935</v>
      </c>
      <c r="T20" s="81">
        <v>162715.79289277585</v>
      </c>
      <c r="U20" s="81">
        <v>158084.19077842444</v>
      </c>
      <c r="V20" s="81"/>
      <c r="W20" s="81"/>
      <c r="X20" s="81"/>
      <c r="Y20" s="81"/>
      <c r="Z20" s="81"/>
      <c r="AA20" s="81"/>
      <c r="AB20" s="82"/>
      <c r="AC20" s="87">
        <v>6891978.743317645</v>
      </c>
      <c r="AF20" s="1" t="s">
        <v>3</v>
      </c>
      <c r="AG20" s="1">
        <v>3</v>
      </c>
    </row>
    <row r="21" spans="1:33" ht="15" x14ac:dyDescent="0.2">
      <c r="A21" s="124"/>
      <c r="B21" s="126"/>
      <c r="C21" s="65" t="s">
        <v>34</v>
      </c>
      <c r="D21" s="66">
        <v>7</v>
      </c>
      <c r="E21" s="102"/>
      <c r="F21" s="78"/>
      <c r="G21" s="78"/>
      <c r="H21" s="78"/>
      <c r="I21" s="78"/>
      <c r="J21" s="78"/>
      <c r="K21" s="78"/>
      <c r="L21" s="78">
        <v>98934.012346730218</v>
      </c>
      <c r="M21" s="78">
        <v>123089.59092770834</v>
      </c>
      <c r="N21" s="78">
        <v>138387.69557189482</v>
      </c>
      <c r="O21" s="78">
        <v>149791.64291783073</v>
      </c>
      <c r="P21" s="78">
        <v>155358.58250417933</v>
      </c>
      <c r="Q21" s="78">
        <v>156937.64723873857</v>
      </c>
      <c r="R21" s="78">
        <v>151376.2108571413</v>
      </c>
      <c r="S21" s="78">
        <v>142083.7089760293</v>
      </c>
      <c r="T21" s="78">
        <v>135938.0656546558</v>
      </c>
      <c r="U21" s="78">
        <v>134351.46251463806</v>
      </c>
      <c r="V21" s="78"/>
      <c r="W21" s="78"/>
      <c r="X21" s="78"/>
      <c r="Y21" s="78"/>
      <c r="Z21" s="78"/>
      <c r="AA21" s="78"/>
      <c r="AB21" s="79"/>
      <c r="AC21" s="88">
        <v>9703740.3365668263</v>
      </c>
      <c r="AF21" s="1" t="s">
        <v>2</v>
      </c>
      <c r="AG21" s="1">
        <v>3</v>
      </c>
    </row>
    <row r="22" spans="1:33" ht="15.75" thickBot="1" x14ac:dyDescent="0.25">
      <c r="A22" s="125"/>
      <c r="B22" s="128"/>
      <c r="C22" s="69" t="s">
        <v>31</v>
      </c>
      <c r="D22" s="70">
        <v>31</v>
      </c>
      <c r="E22" s="67"/>
      <c r="F22" s="68"/>
      <c r="G22" s="68"/>
      <c r="H22" s="68"/>
      <c r="I22" s="68"/>
      <c r="J22" s="68"/>
      <c r="K22" s="68"/>
      <c r="L22" s="68">
        <v>407308.48836997268</v>
      </c>
      <c r="M22" s="68">
        <v>470372.47638939111</v>
      </c>
      <c r="N22" s="68">
        <v>507499.37990472565</v>
      </c>
      <c r="O22" s="68">
        <v>538301.68835185817</v>
      </c>
      <c r="P22" s="68">
        <v>553497.16521336278</v>
      </c>
      <c r="Q22" s="68">
        <v>546838.41952645802</v>
      </c>
      <c r="R22" s="68">
        <v>525689.31299838005</v>
      </c>
      <c r="S22" s="68">
        <v>508335.85191293753</v>
      </c>
      <c r="T22" s="68">
        <v>494735.06128268479</v>
      </c>
      <c r="U22" s="68">
        <v>486062.75420064095</v>
      </c>
      <c r="V22" s="68"/>
      <c r="W22" s="68"/>
      <c r="X22" s="68"/>
      <c r="Y22" s="68"/>
      <c r="Z22" s="68"/>
      <c r="AA22" s="68"/>
      <c r="AB22" s="77"/>
      <c r="AC22" s="87">
        <v>55183664.936113559</v>
      </c>
      <c r="AD22" s="87"/>
    </row>
    <row r="23" spans="1:33" ht="15" x14ac:dyDescent="0.2">
      <c r="A23" s="124">
        <v>46478</v>
      </c>
      <c r="B23" s="126">
        <v>54282520.877976902</v>
      </c>
      <c r="C23" s="61" t="s">
        <v>32</v>
      </c>
      <c r="D23" s="62">
        <v>22</v>
      </c>
      <c r="E23" s="83"/>
      <c r="F23" s="84"/>
      <c r="G23" s="84"/>
      <c r="H23" s="84"/>
      <c r="I23" s="84"/>
      <c r="J23" s="84"/>
      <c r="K23" s="84"/>
      <c r="L23" s="84">
        <v>165681.67361053935</v>
      </c>
      <c r="M23" s="84">
        <v>180093.04606199643</v>
      </c>
      <c r="N23" s="84">
        <v>186748.59097505122</v>
      </c>
      <c r="O23" s="84">
        <v>195727.11934197973</v>
      </c>
      <c r="P23" s="84">
        <v>201586.40485722039</v>
      </c>
      <c r="Q23" s="84">
        <v>194852.14397917606</v>
      </c>
      <c r="R23" s="84">
        <v>189835.31701136142</v>
      </c>
      <c r="S23" s="84">
        <v>192997.86955177807</v>
      </c>
      <c r="T23" s="84">
        <v>193256.25413016861</v>
      </c>
      <c r="U23" s="84">
        <v>189983.26498535305</v>
      </c>
      <c r="V23" s="84"/>
      <c r="W23" s="84"/>
      <c r="X23" s="84"/>
      <c r="Y23" s="84"/>
      <c r="Z23" s="84"/>
      <c r="AA23" s="84"/>
      <c r="AB23" s="85"/>
      <c r="AC23" s="86">
        <v>41596757.059101731</v>
      </c>
      <c r="AF23" s="1" t="s">
        <v>1</v>
      </c>
      <c r="AG23" s="1">
        <v>4</v>
      </c>
    </row>
    <row r="24" spans="1:33" ht="15" x14ac:dyDescent="0.2">
      <c r="A24" s="124"/>
      <c r="B24" s="126"/>
      <c r="C24" s="63" t="s">
        <v>33</v>
      </c>
      <c r="D24" s="64">
        <v>4</v>
      </c>
      <c r="E24" s="80"/>
      <c r="F24" s="81"/>
      <c r="G24" s="81"/>
      <c r="H24" s="81"/>
      <c r="I24" s="81"/>
      <c r="J24" s="81"/>
      <c r="K24" s="81"/>
      <c r="L24" s="81">
        <v>145949.71358773057</v>
      </c>
      <c r="M24" s="81">
        <v>169054.52142700038</v>
      </c>
      <c r="N24" s="81">
        <v>182265.99788200355</v>
      </c>
      <c r="O24" s="81">
        <v>191156.58589928295</v>
      </c>
      <c r="P24" s="81">
        <v>197266.95715228072</v>
      </c>
      <c r="Q24" s="81">
        <v>193799.05530382929</v>
      </c>
      <c r="R24" s="81">
        <v>181754.60746913136</v>
      </c>
      <c r="S24" s="81">
        <v>170157.084227908</v>
      </c>
      <c r="T24" s="81">
        <v>164063.82915986277</v>
      </c>
      <c r="U24" s="81">
        <v>158684.63187358662</v>
      </c>
      <c r="V24" s="81"/>
      <c r="W24" s="81"/>
      <c r="X24" s="81"/>
      <c r="Y24" s="81"/>
      <c r="Z24" s="81"/>
      <c r="AA24" s="81"/>
      <c r="AB24" s="82"/>
      <c r="AC24" s="87">
        <v>7016611.9359304644</v>
      </c>
      <c r="AF24" s="1" t="s">
        <v>3</v>
      </c>
      <c r="AG24" s="1">
        <v>4</v>
      </c>
    </row>
    <row r="25" spans="1:33" ht="15" x14ac:dyDescent="0.2">
      <c r="A25" s="124"/>
      <c r="B25" s="126"/>
      <c r="C25" s="65" t="s">
        <v>34</v>
      </c>
      <c r="D25" s="66">
        <v>4</v>
      </c>
      <c r="E25" s="102"/>
      <c r="F25" s="78"/>
      <c r="G25" s="78"/>
      <c r="H25" s="78"/>
      <c r="I25" s="78"/>
      <c r="J25" s="78"/>
      <c r="K25" s="78"/>
      <c r="L25" s="78">
        <v>103087.3520625825</v>
      </c>
      <c r="M25" s="78">
        <v>125937.70848212513</v>
      </c>
      <c r="N25" s="78">
        <v>141214.31896267616</v>
      </c>
      <c r="O25" s="78">
        <v>150709.24874505494</v>
      </c>
      <c r="P25" s="78">
        <v>156913.81035702367</v>
      </c>
      <c r="Q25" s="78">
        <v>159801.62666974671</v>
      </c>
      <c r="R25" s="78">
        <v>155472.73434935635</v>
      </c>
      <c r="S25" s="78">
        <v>145964.73057287015</v>
      </c>
      <c r="T25" s="78">
        <v>140104.4565909683</v>
      </c>
      <c r="U25" s="78">
        <v>138081.9839437686</v>
      </c>
      <c r="V25" s="78"/>
      <c r="W25" s="78"/>
      <c r="X25" s="78"/>
      <c r="Y25" s="78"/>
      <c r="Z25" s="78"/>
      <c r="AA25" s="78"/>
      <c r="AB25" s="79"/>
      <c r="AC25" s="88">
        <v>5669151.882944691</v>
      </c>
      <c r="AF25" s="1" t="s">
        <v>2</v>
      </c>
      <c r="AG25" s="1">
        <v>4</v>
      </c>
    </row>
    <row r="26" spans="1:33" ht="15.75" thickBot="1" x14ac:dyDescent="0.25">
      <c r="A26" s="125"/>
      <c r="B26" s="128"/>
      <c r="C26" s="69" t="s">
        <v>31</v>
      </c>
      <c r="D26" s="70">
        <v>30</v>
      </c>
      <c r="E26" s="67"/>
      <c r="F26" s="68"/>
      <c r="G26" s="68"/>
      <c r="H26" s="68"/>
      <c r="I26" s="68"/>
      <c r="J26" s="68"/>
      <c r="K26" s="68"/>
      <c r="L26" s="68">
        <v>414718.73926085245</v>
      </c>
      <c r="M26" s="68">
        <v>475085.27597112191</v>
      </c>
      <c r="N26" s="68">
        <v>510228.90781973093</v>
      </c>
      <c r="O26" s="68">
        <v>537592.95398631762</v>
      </c>
      <c r="P26" s="68">
        <v>555767.17236652481</v>
      </c>
      <c r="Q26" s="68">
        <v>548452.82595275203</v>
      </c>
      <c r="R26" s="68">
        <v>527062.6588298491</v>
      </c>
      <c r="S26" s="68">
        <v>509119.68435255624</v>
      </c>
      <c r="T26" s="68">
        <v>497424.53988099971</v>
      </c>
      <c r="U26" s="68">
        <v>486749.88080270827</v>
      </c>
      <c r="V26" s="68"/>
      <c r="W26" s="68"/>
      <c r="X26" s="68"/>
      <c r="Y26" s="68"/>
      <c r="Z26" s="68"/>
      <c r="AA26" s="68"/>
      <c r="AB26" s="77"/>
      <c r="AC26" s="87">
        <v>54282520.877976879</v>
      </c>
      <c r="AD26" s="87"/>
    </row>
    <row r="27" spans="1:33" ht="15" x14ac:dyDescent="0.2">
      <c r="A27" s="124">
        <v>46508</v>
      </c>
      <c r="B27" s="126">
        <v>37763262.645134777</v>
      </c>
      <c r="C27" s="61" t="s">
        <v>32</v>
      </c>
      <c r="D27" s="62">
        <v>19</v>
      </c>
      <c r="E27" s="83"/>
      <c r="F27" s="84"/>
      <c r="G27" s="84"/>
      <c r="H27" s="84"/>
      <c r="I27" s="84"/>
      <c r="J27" s="84"/>
      <c r="K27" s="84"/>
      <c r="L27" s="84">
        <v>113210.78872919558</v>
      </c>
      <c r="M27" s="84">
        <v>127004.29854592209</v>
      </c>
      <c r="N27" s="84">
        <v>133615.41566604935</v>
      </c>
      <c r="O27" s="84">
        <v>142293.2249320625</v>
      </c>
      <c r="P27" s="84">
        <v>146484.65734835929</v>
      </c>
      <c r="Q27" s="84">
        <v>139758.02518882242</v>
      </c>
      <c r="R27" s="84">
        <v>134725.75512095558</v>
      </c>
      <c r="S27" s="84">
        <v>137480.28521784989</v>
      </c>
      <c r="T27" s="84">
        <v>138062.94047095795</v>
      </c>
      <c r="U27" s="84">
        <v>135310.61944978434</v>
      </c>
      <c r="V27" s="84"/>
      <c r="W27" s="84"/>
      <c r="X27" s="84"/>
      <c r="Y27" s="84"/>
      <c r="Z27" s="84"/>
      <c r="AA27" s="84"/>
      <c r="AB27" s="85"/>
      <c r="AC27" s="86">
        <v>25610974.202729218</v>
      </c>
      <c r="AF27" s="1" t="s">
        <v>1</v>
      </c>
      <c r="AG27" s="1">
        <v>5</v>
      </c>
    </row>
    <row r="28" spans="1:33" ht="15" x14ac:dyDescent="0.2">
      <c r="A28" s="124"/>
      <c r="B28" s="126"/>
      <c r="C28" s="63" t="s">
        <v>33</v>
      </c>
      <c r="D28" s="64">
        <v>4</v>
      </c>
      <c r="E28" s="80"/>
      <c r="F28" s="81"/>
      <c r="G28" s="81"/>
      <c r="H28" s="81"/>
      <c r="I28" s="81"/>
      <c r="J28" s="81"/>
      <c r="K28" s="81"/>
      <c r="L28" s="81">
        <v>94146.880214012141</v>
      </c>
      <c r="M28" s="81">
        <v>116302.69075462598</v>
      </c>
      <c r="N28" s="81">
        <v>128830.76351953967</v>
      </c>
      <c r="O28" s="81">
        <v>136657.58528679307</v>
      </c>
      <c r="P28" s="81">
        <v>141396.98973934638</v>
      </c>
      <c r="Q28" s="81">
        <v>137704.69548346818</v>
      </c>
      <c r="R28" s="81">
        <v>126305.69014558109</v>
      </c>
      <c r="S28" s="81">
        <v>115231.12277198775</v>
      </c>
      <c r="T28" s="81">
        <v>108735.96881738458</v>
      </c>
      <c r="U28" s="81">
        <v>105792.72174040062</v>
      </c>
      <c r="V28" s="81"/>
      <c r="W28" s="81"/>
      <c r="X28" s="81"/>
      <c r="Y28" s="81"/>
      <c r="Z28" s="81"/>
      <c r="AA28" s="81"/>
      <c r="AB28" s="82"/>
      <c r="AC28" s="87">
        <v>4844420.4338925583</v>
      </c>
      <c r="AF28" s="1" t="s">
        <v>3</v>
      </c>
      <c r="AG28" s="1">
        <v>5</v>
      </c>
    </row>
    <row r="29" spans="1:33" ht="15" x14ac:dyDescent="0.2">
      <c r="A29" s="124"/>
      <c r="B29" s="126"/>
      <c r="C29" s="65" t="s">
        <v>34</v>
      </c>
      <c r="D29" s="66">
        <v>8</v>
      </c>
      <c r="E29" s="102"/>
      <c r="F29" s="78"/>
      <c r="G29" s="78"/>
      <c r="H29" s="78"/>
      <c r="I29" s="78"/>
      <c r="J29" s="78"/>
      <c r="K29" s="78"/>
      <c r="L29" s="78">
        <v>52790.050395252219</v>
      </c>
      <c r="M29" s="78">
        <v>77062.655238361811</v>
      </c>
      <c r="N29" s="78">
        <v>93898.378202085543</v>
      </c>
      <c r="O29" s="78">
        <v>104171.46136470766</v>
      </c>
      <c r="P29" s="78">
        <v>109655.34124870057</v>
      </c>
      <c r="Q29" s="78">
        <v>108935.69803446921</v>
      </c>
      <c r="R29" s="78">
        <v>102314.65371928971</v>
      </c>
      <c r="S29" s="78">
        <v>92591.957164135267</v>
      </c>
      <c r="T29" s="78">
        <v>87006.330268622783</v>
      </c>
      <c r="U29" s="78">
        <v>85056.975428499965</v>
      </c>
      <c r="V29" s="78"/>
      <c r="W29" s="78"/>
      <c r="X29" s="78"/>
      <c r="Y29" s="78"/>
      <c r="Z29" s="78"/>
      <c r="AA29" s="78"/>
      <c r="AB29" s="79"/>
      <c r="AC29" s="88">
        <v>7307868.008512998</v>
      </c>
      <c r="AF29" s="1" t="s">
        <v>2</v>
      </c>
      <c r="AG29" s="1">
        <v>5</v>
      </c>
    </row>
    <row r="30" spans="1:33" ht="15.75" thickBot="1" x14ac:dyDescent="0.25">
      <c r="A30" s="125"/>
      <c r="B30" s="128"/>
      <c r="C30" s="69" t="s">
        <v>31</v>
      </c>
      <c r="D30" s="70">
        <v>31</v>
      </c>
      <c r="E30" s="67"/>
      <c r="F30" s="68"/>
      <c r="G30" s="68"/>
      <c r="H30" s="68"/>
      <c r="I30" s="68"/>
      <c r="J30" s="68"/>
      <c r="K30" s="68"/>
      <c r="L30" s="68">
        <v>260147.71933845992</v>
      </c>
      <c r="M30" s="68">
        <v>320369.6445389099</v>
      </c>
      <c r="N30" s="68">
        <v>356344.55738767458</v>
      </c>
      <c r="O30" s="68">
        <v>383122.27158356324</v>
      </c>
      <c r="P30" s="68">
        <v>397536.98833640624</v>
      </c>
      <c r="Q30" s="68">
        <v>386398.41870675981</v>
      </c>
      <c r="R30" s="68">
        <v>363346.09898582636</v>
      </c>
      <c r="S30" s="68">
        <v>345303.36515397287</v>
      </c>
      <c r="T30" s="68">
        <v>333805.2395569653</v>
      </c>
      <c r="U30" s="68">
        <v>326160.31661868491</v>
      </c>
      <c r="V30" s="68"/>
      <c r="W30" s="68"/>
      <c r="X30" s="68"/>
      <c r="Y30" s="68"/>
      <c r="Z30" s="68"/>
      <c r="AA30" s="68"/>
      <c r="AB30" s="77"/>
      <c r="AC30" s="87">
        <v>37763262.645134777</v>
      </c>
      <c r="AD30" s="87"/>
    </row>
    <row r="31" spans="1:33" ht="15" x14ac:dyDescent="0.2">
      <c r="A31" s="124">
        <v>46539</v>
      </c>
      <c r="B31" s="126">
        <v>38952056.597207546</v>
      </c>
      <c r="C31" s="61" t="s">
        <v>32</v>
      </c>
      <c r="D31" s="62">
        <v>21</v>
      </c>
      <c r="E31" s="83"/>
      <c r="F31" s="84"/>
      <c r="G31" s="84"/>
      <c r="H31" s="84"/>
      <c r="I31" s="84"/>
      <c r="J31" s="84"/>
      <c r="K31" s="84"/>
      <c r="L31" s="84">
        <v>116403.46801718217</v>
      </c>
      <c r="M31" s="84">
        <v>132166.45116050396</v>
      </c>
      <c r="N31" s="84">
        <v>139904.92520116788</v>
      </c>
      <c r="O31" s="84">
        <v>148493.78942321663</v>
      </c>
      <c r="P31" s="84">
        <v>153702.11123792565</v>
      </c>
      <c r="Q31" s="84">
        <v>149477.67036856423</v>
      </c>
      <c r="R31" s="84">
        <v>143088.16239845773</v>
      </c>
      <c r="S31" s="84">
        <v>143708.70540934528</v>
      </c>
      <c r="T31" s="84">
        <v>141114.72334329755</v>
      </c>
      <c r="U31" s="84">
        <v>136904.21040645457</v>
      </c>
      <c r="V31" s="84"/>
      <c r="W31" s="84"/>
      <c r="X31" s="84"/>
      <c r="Y31" s="84"/>
      <c r="Z31" s="84"/>
      <c r="AA31" s="84"/>
      <c r="AB31" s="85"/>
      <c r="AC31" s="86">
        <v>29504248.556288429</v>
      </c>
      <c r="AF31" s="1" t="s">
        <v>1</v>
      </c>
      <c r="AG31" s="1">
        <v>6</v>
      </c>
    </row>
    <row r="32" spans="1:33" ht="15" x14ac:dyDescent="0.2">
      <c r="A32" s="124"/>
      <c r="B32" s="126"/>
      <c r="C32" s="63" t="s">
        <v>33</v>
      </c>
      <c r="D32" s="64">
        <v>4</v>
      </c>
      <c r="E32" s="80"/>
      <c r="F32" s="81"/>
      <c r="G32" s="81"/>
      <c r="H32" s="81"/>
      <c r="I32" s="81"/>
      <c r="J32" s="81"/>
      <c r="K32" s="81"/>
      <c r="L32" s="81">
        <v>95089.694252438843</v>
      </c>
      <c r="M32" s="81">
        <v>117674.53370340538</v>
      </c>
      <c r="N32" s="81">
        <v>130593.81631048454</v>
      </c>
      <c r="O32" s="81">
        <v>139267.57526853442</v>
      </c>
      <c r="P32" s="81">
        <v>143112.36513855925</v>
      </c>
      <c r="Q32" s="81">
        <v>139372.46917325404</v>
      </c>
      <c r="R32" s="81">
        <v>128425.86909168441</v>
      </c>
      <c r="S32" s="81">
        <v>118770.00652357432</v>
      </c>
      <c r="T32" s="81">
        <v>111925.99646724775</v>
      </c>
      <c r="U32" s="81">
        <v>105764.49601649624</v>
      </c>
      <c r="V32" s="81"/>
      <c r="W32" s="81"/>
      <c r="X32" s="81"/>
      <c r="Y32" s="81"/>
      <c r="Z32" s="81"/>
      <c r="AA32" s="81"/>
      <c r="AB32" s="82"/>
      <c r="AC32" s="87">
        <v>4919987.2877827175</v>
      </c>
      <c r="AF32" s="1" t="s">
        <v>3</v>
      </c>
      <c r="AG32" s="1">
        <v>6</v>
      </c>
    </row>
    <row r="33" spans="1:33" ht="15" x14ac:dyDescent="0.2">
      <c r="A33" s="124"/>
      <c r="B33" s="126"/>
      <c r="C33" s="65" t="s">
        <v>34</v>
      </c>
      <c r="D33" s="66">
        <v>5</v>
      </c>
      <c r="E33" s="102"/>
      <c r="F33" s="78"/>
      <c r="G33" s="78"/>
      <c r="H33" s="78"/>
      <c r="I33" s="78"/>
      <c r="J33" s="78"/>
      <c r="K33" s="78"/>
      <c r="L33" s="78">
        <v>51970.969055075991</v>
      </c>
      <c r="M33" s="78">
        <v>76349.391324737604</v>
      </c>
      <c r="N33" s="78">
        <v>92899.314922674981</v>
      </c>
      <c r="O33" s="78">
        <v>102304.37309938733</v>
      </c>
      <c r="P33" s="78">
        <v>107809.48722743939</v>
      </c>
      <c r="Q33" s="78">
        <v>108496.91262169875</v>
      </c>
      <c r="R33" s="78">
        <v>102913.74607221785</v>
      </c>
      <c r="S33" s="78">
        <v>93092.903473639453</v>
      </c>
      <c r="T33" s="78">
        <v>86334.698958677982</v>
      </c>
      <c r="U33" s="78">
        <v>83392.353871729458</v>
      </c>
      <c r="V33" s="78"/>
      <c r="W33" s="78"/>
      <c r="X33" s="78"/>
      <c r="Y33" s="78"/>
      <c r="Z33" s="78"/>
      <c r="AA33" s="78"/>
      <c r="AB33" s="79"/>
      <c r="AC33" s="88">
        <v>4527820.7531363936</v>
      </c>
      <c r="AF33" s="1" t="s">
        <v>2</v>
      </c>
      <c r="AG33" s="1">
        <v>6</v>
      </c>
    </row>
    <row r="34" spans="1:33" ht="15.75" thickBot="1" x14ac:dyDescent="0.25">
      <c r="A34" s="125"/>
      <c r="B34" s="128"/>
      <c r="C34" s="69" t="s">
        <v>31</v>
      </c>
      <c r="D34" s="70">
        <v>30</v>
      </c>
      <c r="E34" s="67"/>
      <c r="F34" s="68"/>
      <c r="G34" s="68"/>
      <c r="H34" s="68"/>
      <c r="I34" s="68"/>
      <c r="J34" s="68"/>
      <c r="K34" s="68"/>
      <c r="L34" s="68">
        <v>263464.13132469699</v>
      </c>
      <c r="M34" s="68">
        <v>326190.37618864694</v>
      </c>
      <c r="N34" s="68">
        <v>363398.05643432739</v>
      </c>
      <c r="O34" s="68">
        <v>390065.73779113841</v>
      </c>
      <c r="P34" s="68">
        <v>404623.96360392426</v>
      </c>
      <c r="Q34" s="68">
        <v>397347.05216351704</v>
      </c>
      <c r="R34" s="68">
        <v>374427.77756235993</v>
      </c>
      <c r="S34" s="68">
        <v>355571.61540655902</v>
      </c>
      <c r="T34" s="68">
        <v>339375.41876922327</v>
      </c>
      <c r="U34" s="68">
        <v>326061.0602946803</v>
      </c>
      <c r="V34" s="68"/>
      <c r="W34" s="68"/>
      <c r="X34" s="68"/>
      <c r="Y34" s="68"/>
      <c r="Z34" s="68"/>
      <c r="AA34" s="68"/>
      <c r="AB34" s="77"/>
      <c r="AC34" s="87">
        <v>38952056.597207546</v>
      </c>
      <c r="AD34" s="87"/>
    </row>
    <row r="35" spans="1:33" ht="15" x14ac:dyDescent="0.2">
      <c r="A35" s="124">
        <v>46569</v>
      </c>
      <c r="B35" s="126">
        <v>39107737.907950707</v>
      </c>
      <c r="C35" s="61" t="s">
        <v>32</v>
      </c>
      <c r="D35" s="62">
        <v>20</v>
      </c>
      <c r="E35" s="83"/>
      <c r="F35" s="84"/>
      <c r="G35" s="84"/>
      <c r="H35" s="84"/>
      <c r="I35" s="84"/>
      <c r="J35" s="84"/>
      <c r="K35" s="84"/>
      <c r="L35" s="84">
        <v>110166.80010135815</v>
      </c>
      <c r="M35" s="84">
        <v>126928.90632843887</v>
      </c>
      <c r="N35" s="84">
        <v>137363.98253342044</v>
      </c>
      <c r="O35" s="84">
        <v>146192.91115873063</v>
      </c>
      <c r="P35" s="84">
        <v>152966.59567567636</v>
      </c>
      <c r="Q35" s="84">
        <v>147259.20335650287</v>
      </c>
      <c r="R35" s="84">
        <v>141404.03894166008</v>
      </c>
      <c r="S35" s="84">
        <v>141004.66536813398</v>
      </c>
      <c r="T35" s="84">
        <v>139942.2761268894</v>
      </c>
      <c r="U35" s="84">
        <v>138507.9512588066</v>
      </c>
      <c r="V35" s="84"/>
      <c r="W35" s="84"/>
      <c r="X35" s="84"/>
      <c r="Y35" s="84"/>
      <c r="Z35" s="84"/>
      <c r="AA35" s="84"/>
      <c r="AB35" s="85"/>
      <c r="AC35" s="86">
        <v>27634746.616992347</v>
      </c>
      <c r="AF35" s="1" t="s">
        <v>1</v>
      </c>
      <c r="AG35" s="1">
        <v>7</v>
      </c>
    </row>
    <row r="36" spans="1:33" ht="15" x14ac:dyDescent="0.2">
      <c r="A36" s="124"/>
      <c r="B36" s="126"/>
      <c r="C36" s="63" t="s">
        <v>33</v>
      </c>
      <c r="D36" s="64">
        <v>5</v>
      </c>
      <c r="E36" s="80"/>
      <c r="F36" s="81"/>
      <c r="G36" s="81"/>
      <c r="H36" s="81"/>
      <c r="I36" s="81"/>
      <c r="J36" s="81"/>
      <c r="K36" s="81"/>
      <c r="L36" s="81">
        <v>88288.059039665823</v>
      </c>
      <c r="M36" s="81">
        <v>114913.3570843398</v>
      </c>
      <c r="N36" s="81">
        <v>129495.85640357756</v>
      </c>
      <c r="O36" s="81">
        <v>138830.22868498811</v>
      </c>
      <c r="P36" s="81">
        <v>144358.57962351112</v>
      </c>
      <c r="Q36" s="81">
        <v>141369.07446908462</v>
      </c>
      <c r="R36" s="81">
        <v>130934.4407976665</v>
      </c>
      <c r="S36" s="81">
        <v>120088.50929362532</v>
      </c>
      <c r="T36" s="81">
        <v>113568.41613465508</v>
      </c>
      <c r="U36" s="81">
        <v>109608.51170762038</v>
      </c>
      <c r="V36" s="81"/>
      <c r="W36" s="81"/>
      <c r="X36" s="81"/>
      <c r="Y36" s="81"/>
      <c r="Z36" s="81"/>
      <c r="AA36" s="81"/>
      <c r="AB36" s="82"/>
      <c r="AC36" s="87">
        <v>6157275.1661936715</v>
      </c>
      <c r="AF36" s="1" t="s">
        <v>3</v>
      </c>
      <c r="AG36" s="1">
        <v>7</v>
      </c>
    </row>
    <row r="37" spans="1:33" ht="15" x14ac:dyDescent="0.2">
      <c r="A37" s="124"/>
      <c r="B37" s="126"/>
      <c r="C37" s="65" t="s">
        <v>34</v>
      </c>
      <c r="D37" s="66">
        <v>6</v>
      </c>
      <c r="E37" s="102"/>
      <c r="F37" s="78"/>
      <c r="G37" s="78"/>
      <c r="H37" s="78"/>
      <c r="I37" s="78"/>
      <c r="J37" s="78"/>
      <c r="K37" s="78"/>
      <c r="L37" s="78">
        <v>44869.498472096355</v>
      </c>
      <c r="M37" s="78">
        <v>69800.104856170932</v>
      </c>
      <c r="N37" s="78">
        <v>89555.682998405013</v>
      </c>
      <c r="O37" s="78">
        <v>100916.08880054913</v>
      </c>
      <c r="P37" s="78">
        <v>108100.10122470377</v>
      </c>
      <c r="Q37" s="78">
        <v>108918.06407481512</v>
      </c>
      <c r="R37" s="78">
        <v>102661.60615609193</v>
      </c>
      <c r="S37" s="78">
        <v>93173.245925733339</v>
      </c>
      <c r="T37" s="78">
        <v>84978.695727134836</v>
      </c>
      <c r="U37" s="78">
        <v>82979.599225079699</v>
      </c>
      <c r="V37" s="78"/>
      <c r="W37" s="78"/>
      <c r="X37" s="78"/>
      <c r="Y37" s="78"/>
      <c r="Z37" s="78"/>
      <c r="AA37" s="78"/>
      <c r="AB37" s="79"/>
      <c r="AC37" s="88">
        <v>5315716.1247646809</v>
      </c>
      <c r="AF37" s="1" t="s">
        <v>2</v>
      </c>
      <c r="AG37" s="1">
        <v>7</v>
      </c>
    </row>
    <row r="38" spans="1:33" ht="15.75" thickBot="1" x14ac:dyDescent="0.25">
      <c r="A38" s="125"/>
      <c r="B38" s="128"/>
      <c r="C38" s="69" t="s">
        <v>31</v>
      </c>
      <c r="D38" s="70">
        <v>31</v>
      </c>
      <c r="E38" s="67"/>
      <c r="F38" s="68"/>
      <c r="G38" s="68"/>
      <c r="H38" s="68"/>
      <c r="I38" s="68"/>
      <c r="J38" s="68"/>
      <c r="K38" s="68"/>
      <c r="L38" s="68">
        <v>243324.35761312034</v>
      </c>
      <c r="M38" s="68">
        <v>311642.36826894962</v>
      </c>
      <c r="N38" s="68">
        <v>356415.521935403</v>
      </c>
      <c r="O38" s="68">
        <v>385939.22864426789</v>
      </c>
      <c r="P38" s="68">
        <v>405425.27652389125</v>
      </c>
      <c r="Q38" s="68">
        <v>397546.34190040262</v>
      </c>
      <c r="R38" s="68">
        <v>375000.08589541854</v>
      </c>
      <c r="S38" s="68">
        <v>354266.42058749264</v>
      </c>
      <c r="T38" s="68">
        <v>338489.38798867929</v>
      </c>
      <c r="U38" s="68">
        <v>331096.06219150667</v>
      </c>
      <c r="V38" s="68"/>
      <c r="W38" s="68"/>
      <c r="X38" s="68"/>
      <c r="Y38" s="68"/>
      <c r="Z38" s="68"/>
      <c r="AA38" s="68"/>
      <c r="AB38" s="77"/>
      <c r="AC38" s="87">
        <v>39107737.907950699</v>
      </c>
      <c r="AD38" s="87"/>
    </row>
    <row r="39" spans="1:33" ht="15" x14ac:dyDescent="0.2">
      <c r="A39" s="124">
        <v>46600</v>
      </c>
      <c r="B39" s="126">
        <v>39742859.716425017</v>
      </c>
      <c r="C39" s="61" t="s">
        <v>32</v>
      </c>
      <c r="D39" s="62">
        <v>21</v>
      </c>
      <c r="E39" s="83"/>
      <c r="F39" s="84"/>
      <c r="G39" s="84"/>
      <c r="H39" s="84"/>
      <c r="I39" s="84"/>
      <c r="J39" s="84"/>
      <c r="K39" s="84"/>
      <c r="L39" s="84">
        <v>116479.69091827326</v>
      </c>
      <c r="M39" s="84">
        <v>131060.16195311811</v>
      </c>
      <c r="N39" s="84">
        <v>139789.39689730195</v>
      </c>
      <c r="O39" s="84">
        <v>147464.11913205555</v>
      </c>
      <c r="P39" s="84">
        <v>152856.40982244248</v>
      </c>
      <c r="Q39" s="84">
        <v>145179.14328158807</v>
      </c>
      <c r="R39" s="84">
        <v>139872.19074203158</v>
      </c>
      <c r="S39" s="84">
        <v>141179.75452819761</v>
      </c>
      <c r="T39" s="84">
        <v>142251.23100410594</v>
      </c>
      <c r="U39" s="84">
        <v>141749.92832581222</v>
      </c>
      <c r="V39" s="84"/>
      <c r="W39" s="84"/>
      <c r="X39" s="84"/>
      <c r="Y39" s="84"/>
      <c r="Z39" s="84"/>
      <c r="AA39" s="84"/>
      <c r="AB39" s="85"/>
      <c r="AC39" s="86">
        <v>29355522.55870346</v>
      </c>
      <c r="AF39" s="1" t="s">
        <v>1</v>
      </c>
      <c r="AG39" s="1">
        <v>8</v>
      </c>
    </row>
    <row r="40" spans="1:33" ht="15" x14ac:dyDescent="0.2">
      <c r="A40" s="124"/>
      <c r="B40" s="126"/>
      <c r="C40" s="63" t="s">
        <v>33</v>
      </c>
      <c r="D40" s="64">
        <v>3</v>
      </c>
      <c r="E40" s="80"/>
      <c r="F40" s="81"/>
      <c r="G40" s="81"/>
      <c r="H40" s="81"/>
      <c r="I40" s="81"/>
      <c r="J40" s="81"/>
      <c r="K40" s="81"/>
      <c r="L40" s="81">
        <v>95869.923271458014</v>
      </c>
      <c r="M40" s="81">
        <v>118800.51833878022</v>
      </c>
      <c r="N40" s="81">
        <v>135149.25013940327</v>
      </c>
      <c r="O40" s="81">
        <v>142288.48485126533</v>
      </c>
      <c r="P40" s="81">
        <v>146796.39029361022</v>
      </c>
      <c r="Q40" s="81">
        <v>144370.62807718694</v>
      </c>
      <c r="R40" s="81">
        <v>133771.62772731794</v>
      </c>
      <c r="S40" s="81">
        <v>121261.57537771584</v>
      </c>
      <c r="T40" s="81">
        <v>113830.33039813746</v>
      </c>
      <c r="U40" s="81">
        <v>108393.8088112605</v>
      </c>
      <c r="V40" s="81"/>
      <c r="W40" s="81"/>
      <c r="X40" s="81"/>
      <c r="Y40" s="81"/>
      <c r="Z40" s="81"/>
      <c r="AA40" s="81"/>
      <c r="AB40" s="82"/>
      <c r="AC40" s="87">
        <v>3781597.6118584075</v>
      </c>
      <c r="AF40" s="1" t="s">
        <v>3</v>
      </c>
      <c r="AG40" s="1">
        <v>8</v>
      </c>
    </row>
    <row r="41" spans="1:33" ht="15" x14ac:dyDescent="0.2">
      <c r="A41" s="124"/>
      <c r="B41" s="126"/>
      <c r="C41" s="65" t="s">
        <v>34</v>
      </c>
      <c r="D41" s="66">
        <v>7</v>
      </c>
      <c r="E41" s="102"/>
      <c r="F41" s="78"/>
      <c r="G41" s="78"/>
      <c r="H41" s="78"/>
      <c r="I41" s="78"/>
      <c r="J41" s="78"/>
      <c r="K41" s="78"/>
      <c r="L41" s="78">
        <v>52273.905375338349</v>
      </c>
      <c r="M41" s="78">
        <v>79656.634220932145</v>
      </c>
      <c r="N41" s="78">
        <v>98758.481000141546</v>
      </c>
      <c r="O41" s="78">
        <v>108541.23546455803</v>
      </c>
      <c r="P41" s="78">
        <v>113087.55985088594</v>
      </c>
      <c r="Q41" s="78">
        <v>113890.97098385355</v>
      </c>
      <c r="R41" s="78">
        <v>107590.03717844596</v>
      </c>
      <c r="S41" s="78">
        <v>96377.538379142075</v>
      </c>
      <c r="T41" s="78">
        <v>88670.618903623516</v>
      </c>
      <c r="U41" s="78">
        <v>84830.096623529476</v>
      </c>
      <c r="V41" s="78"/>
      <c r="W41" s="78"/>
      <c r="X41" s="78"/>
      <c r="Y41" s="78"/>
      <c r="Z41" s="78"/>
      <c r="AA41" s="78"/>
      <c r="AB41" s="79"/>
      <c r="AC41" s="88">
        <v>6605739.5458631534</v>
      </c>
      <c r="AF41" s="1" t="s">
        <v>2</v>
      </c>
      <c r="AG41" s="1">
        <v>8</v>
      </c>
    </row>
    <row r="42" spans="1:33" ht="15.75" thickBot="1" x14ac:dyDescent="0.25">
      <c r="A42" s="125"/>
      <c r="B42" s="128"/>
      <c r="C42" s="69" t="s">
        <v>31</v>
      </c>
      <c r="D42" s="70">
        <v>31</v>
      </c>
      <c r="E42" s="67"/>
      <c r="F42" s="68"/>
      <c r="G42" s="68"/>
      <c r="H42" s="68"/>
      <c r="I42" s="68"/>
      <c r="J42" s="68"/>
      <c r="K42" s="68"/>
      <c r="L42" s="68">
        <v>264623.51956506964</v>
      </c>
      <c r="M42" s="68">
        <v>329517.31451283046</v>
      </c>
      <c r="N42" s="68">
        <v>373697.12803684676</v>
      </c>
      <c r="O42" s="68">
        <v>398293.83944787888</v>
      </c>
      <c r="P42" s="68">
        <v>412740.35996693867</v>
      </c>
      <c r="Q42" s="68">
        <v>403440.74234262854</v>
      </c>
      <c r="R42" s="68">
        <v>381233.85564779548</v>
      </c>
      <c r="S42" s="68">
        <v>358818.86828505551</v>
      </c>
      <c r="T42" s="68">
        <v>344752.18030586687</v>
      </c>
      <c r="U42" s="68">
        <v>334973.83376060217</v>
      </c>
      <c r="V42" s="68"/>
      <c r="W42" s="68"/>
      <c r="X42" s="68"/>
      <c r="Y42" s="68"/>
      <c r="Z42" s="68"/>
      <c r="AA42" s="68"/>
      <c r="AB42" s="77"/>
      <c r="AC42" s="87">
        <v>39742859.716425024</v>
      </c>
      <c r="AD42" s="87"/>
    </row>
    <row r="43" spans="1:33" ht="15" x14ac:dyDescent="0.2">
      <c r="A43" s="124">
        <v>46631</v>
      </c>
      <c r="B43" s="126">
        <v>55402881.76539477</v>
      </c>
      <c r="C43" s="61" t="s">
        <v>32</v>
      </c>
      <c r="D43" s="62">
        <v>22</v>
      </c>
      <c r="E43" s="83"/>
      <c r="F43" s="84"/>
      <c r="G43" s="84"/>
      <c r="H43" s="84"/>
      <c r="I43" s="84"/>
      <c r="J43" s="84"/>
      <c r="K43" s="84"/>
      <c r="L43" s="84">
        <v>166964.34621799935</v>
      </c>
      <c r="M43" s="84">
        <v>183883.42172286849</v>
      </c>
      <c r="N43" s="84">
        <v>193408.22101299014</v>
      </c>
      <c r="O43" s="84">
        <v>202058.22823451416</v>
      </c>
      <c r="P43" s="84">
        <v>209022.77907046856</v>
      </c>
      <c r="Q43" s="84">
        <v>200927.40094245219</v>
      </c>
      <c r="R43" s="84">
        <v>194352.10220918764</v>
      </c>
      <c r="S43" s="84">
        <v>195948.72829757066</v>
      </c>
      <c r="T43" s="84">
        <v>196769.5034398546</v>
      </c>
      <c r="U43" s="84">
        <v>197364.10283641989</v>
      </c>
      <c r="V43" s="84"/>
      <c r="W43" s="84"/>
      <c r="X43" s="84"/>
      <c r="Y43" s="84"/>
      <c r="Z43" s="84"/>
      <c r="AA43" s="84"/>
      <c r="AB43" s="85"/>
      <c r="AC43" s="86">
        <v>42695374.347655162</v>
      </c>
      <c r="AF43" s="1" t="s">
        <v>1</v>
      </c>
      <c r="AG43" s="1">
        <v>9</v>
      </c>
    </row>
    <row r="44" spans="1:33" ht="15" x14ac:dyDescent="0.2">
      <c r="A44" s="124"/>
      <c r="B44" s="126"/>
      <c r="C44" s="63" t="s">
        <v>33</v>
      </c>
      <c r="D44" s="64">
        <v>4</v>
      </c>
      <c r="E44" s="80"/>
      <c r="F44" s="81"/>
      <c r="G44" s="81"/>
      <c r="H44" s="81"/>
      <c r="I44" s="81"/>
      <c r="J44" s="81"/>
      <c r="K44" s="81"/>
      <c r="L44" s="81">
        <v>144942.75385282334</v>
      </c>
      <c r="M44" s="81">
        <v>170365.26696412754</v>
      </c>
      <c r="N44" s="81">
        <v>187036.4238091968</v>
      </c>
      <c r="O44" s="81">
        <v>196404.88827097334</v>
      </c>
      <c r="P44" s="81">
        <v>202185.61096873201</v>
      </c>
      <c r="Q44" s="81">
        <v>198011.19443825935</v>
      </c>
      <c r="R44" s="81">
        <v>184658.76513011876</v>
      </c>
      <c r="S44" s="81">
        <v>170140.05542735133</v>
      </c>
      <c r="T44" s="81">
        <v>161775.83686988911</v>
      </c>
      <c r="U44" s="81">
        <v>155949.59652356623</v>
      </c>
      <c r="V44" s="81"/>
      <c r="W44" s="81"/>
      <c r="X44" s="81"/>
      <c r="Y44" s="81"/>
      <c r="Z44" s="81"/>
      <c r="AA44" s="81"/>
      <c r="AB44" s="82"/>
      <c r="AC44" s="87">
        <v>7085881.5690201512</v>
      </c>
      <c r="AF44" s="1" t="s">
        <v>3</v>
      </c>
      <c r="AG44" s="1">
        <v>9</v>
      </c>
    </row>
    <row r="45" spans="1:33" ht="15" x14ac:dyDescent="0.2">
      <c r="A45" s="124"/>
      <c r="B45" s="126"/>
      <c r="C45" s="65" t="s">
        <v>34</v>
      </c>
      <c r="D45" s="66">
        <v>4</v>
      </c>
      <c r="E45" s="102"/>
      <c r="F45" s="78"/>
      <c r="G45" s="78"/>
      <c r="H45" s="78"/>
      <c r="I45" s="78"/>
      <c r="J45" s="78"/>
      <c r="K45" s="78"/>
      <c r="L45" s="78">
        <v>98683.615195867344</v>
      </c>
      <c r="M45" s="78">
        <v>124008.52394051876</v>
      </c>
      <c r="N45" s="78">
        <v>143025.49896526919</v>
      </c>
      <c r="O45" s="78">
        <v>153182.27663425502</v>
      </c>
      <c r="P45" s="78">
        <v>158993.82095784828</v>
      </c>
      <c r="Q45" s="78">
        <v>159490.87949104473</v>
      </c>
      <c r="R45" s="78">
        <v>154326.43153988381</v>
      </c>
      <c r="S45" s="78">
        <v>144380.7123512906</v>
      </c>
      <c r="T45" s="78">
        <v>136554.87926500806</v>
      </c>
      <c r="U45" s="78">
        <v>132759.82383887752</v>
      </c>
      <c r="V45" s="78"/>
      <c r="W45" s="78"/>
      <c r="X45" s="78"/>
      <c r="Y45" s="78"/>
      <c r="Z45" s="78"/>
      <c r="AA45" s="78"/>
      <c r="AB45" s="79"/>
      <c r="AC45" s="88">
        <v>5621625.8487194525</v>
      </c>
      <c r="AF45" s="1" t="s">
        <v>2</v>
      </c>
      <c r="AG45" s="1">
        <v>9</v>
      </c>
    </row>
    <row r="46" spans="1:33" ht="15.75" thickBot="1" x14ac:dyDescent="0.25">
      <c r="A46" s="125"/>
      <c r="B46" s="128"/>
      <c r="C46" s="69" t="s">
        <v>31</v>
      </c>
      <c r="D46" s="70">
        <v>30</v>
      </c>
      <c r="E46" s="67"/>
      <c r="F46" s="68"/>
      <c r="G46" s="68"/>
      <c r="H46" s="68"/>
      <c r="I46" s="68"/>
      <c r="J46" s="68"/>
      <c r="K46" s="68"/>
      <c r="L46" s="68">
        <v>410590.71526669001</v>
      </c>
      <c r="M46" s="68">
        <v>478257.21262751473</v>
      </c>
      <c r="N46" s="68">
        <v>523470.14378745609</v>
      </c>
      <c r="O46" s="68">
        <v>551645.39313974255</v>
      </c>
      <c r="P46" s="68">
        <v>570202.21099704877</v>
      </c>
      <c r="Q46" s="68">
        <v>558429.47487175628</v>
      </c>
      <c r="R46" s="68">
        <v>533337.29887919023</v>
      </c>
      <c r="S46" s="68">
        <v>510469.49607621261</v>
      </c>
      <c r="T46" s="68">
        <v>495100.2195747518</v>
      </c>
      <c r="U46" s="68">
        <v>486073.52319886361</v>
      </c>
      <c r="V46" s="68"/>
      <c r="W46" s="68"/>
      <c r="X46" s="68"/>
      <c r="Y46" s="68"/>
      <c r="Z46" s="68"/>
      <c r="AA46" s="68"/>
      <c r="AB46" s="77"/>
      <c r="AC46" s="87">
        <v>55402881.76539477</v>
      </c>
      <c r="AD46" s="87"/>
    </row>
    <row r="47" spans="1:33" ht="15" x14ac:dyDescent="0.2">
      <c r="A47" s="124">
        <v>46661</v>
      </c>
      <c r="B47" s="126">
        <v>52345894.759984829</v>
      </c>
      <c r="C47" s="61" t="s">
        <v>32</v>
      </c>
      <c r="D47" s="62">
        <v>20</v>
      </c>
      <c r="E47" s="83"/>
      <c r="F47" s="84"/>
      <c r="G47" s="84"/>
      <c r="H47" s="84"/>
      <c r="I47" s="84"/>
      <c r="J47" s="84"/>
      <c r="K47" s="84"/>
      <c r="L47" s="84">
        <v>154554.04553451104</v>
      </c>
      <c r="M47" s="84">
        <v>171766.3052484098</v>
      </c>
      <c r="N47" s="84">
        <v>181522.5083265937</v>
      </c>
      <c r="O47" s="84">
        <v>189176.53745934257</v>
      </c>
      <c r="P47" s="84">
        <v>195520.07675784852</v>
      </c>
      <c r="Q47" s="84">
        <v>189003.06591353117</v>
      </c>
      <c r="R47" s="84">
        <v>183013.39254222886</v>
      </c>
      <c r="S47" s="84">
        <v>184027.15936214384</v>
      </c>
      <c r="T47" s="84">
        <v>182939.09157944898</v>
      </c>
      <c r="U47" s="84">
        <v>183706.8878752272</v>
      </c>
      <c r="V47" s="84"/>
      <c r="W47" s="84"/>
      <c r="X47" s="84"/>
      <c r="Y47" s="84"/>
      <c r="Z47" s="84"/>
      <c r="AA47" s="84"/>
      <c r="AB47" s="85"/>
      <c r="AC47" s="86">
        <v>36304581.41198571</v>
      </c>
      <c r="AF47" s="1" t="s">
        <v>1</v>
      </c>
      <c r="AG47" s="1">
        <v>10</v>
      </c>
    </row>
    <row r="48" spans="1:33" ht="15" x14ac:dyDescent="0.2">
      <c r="A48" s="124"/>
      <c r="B48" s="126"/>
      <c r="C48" s="63" t="s">
        <v>33</v>
      </c>
      <c r="D48" s="64">
        <v>5</v>
      </c>
      <c r="E48" s="80"/>
      <c r="F48" s="81"/>
      <c r="G48" s="81"/>
      <c r="H48" s="81"/>
      <c r="I48" s="81"/>
      <c r="J48" s="81"/>
      <c r="K48" s="81"/>
      <c r="L48" s="81">
        <v>133438.11665939176</v>
      </c>
      <c r="M48" s="81">
        <v>158096.75180714508</v>
      </c>
      <c r="N48" s="81">
        <v>173442.32897198317</v>
      </c>
      <c r="O48" s="81">
        <v>181990.58885972196</v>
      </c>
      <c r="P48" s="81">
        <v>186186.70924005465</v>
      </c>
      <c r="Q48" s="81">
        <v>183264.08436479833</v>
      </c>
      <c r="R48" s="81">
        <v>172082.71558353945</v>
      </c>
      <c r="S48" s="81">
        <v>160639.39675903996</v>
      </c>
      <c r="T48" s="81">
        <v>152776.25318939926</v>
      </c>
      <c r="U48" s="81">
        <v>149060.07689957606</v>
      </c>
      <c r="V48" s="81"/>
      <c r="W48" s="81"/>
      <c r="X48" s="81"/>
      <c r="Y48" s="81"/>
      <c r="Z48" s="81"/>
      <c r="AA48" s="81"/>
      <c r="AB48" s="82"/>
      <c r="AC48" s="87">
        <v>8254885.1116732489</v>
      </c>
      <c r="AF48" s="1" t="s">
        <v>3</v>
      </c>
      <c r="AG48" s="1">
        <v>10</v>
      </c>
    </row>
    <row r="49" spans="1:33" ht="15" x14ac:dyDescent="0.2">
      <c r="A49" s="124"/>
      <c r="B49" s="126"/>
      <c r="C49" s="65" t="s">
        <v>34</v>
      </c>
      <c r="D49" s="66">
        <v>6</v>
      </c>
      <c r="E49" s="102"/>
      <c r="F49" s="78"/>
      <c r="G49" s="78"/>
      <c r="H49" s="78"/>
      <c r="I49" s="78"/>
      <c r="J49" s="78"/>
      <c r="K49" s="78"/>
      <c r="L49" s="78">
        <v>89298.869497464155</v>
      </c>
      <c r="M49" s="78">
        <v>114611.51025247859</v>
      </c>
      <c r="N49" s="78">
        <v>132425.10408876397</v>
      </c>
      <c r="O49" s="78">
        <v>141884.24467724044</v>
      </c>
      <c r="P49" s="78">
        <v>147802.51884920819</v>
      </c>
      <c r="Q49" s="78">
        <v>148457.13904679246</v>
      </c>
      <c r="R49" s="78">
        <v>142644.30995649649</v>
      </c>
      <c r="S49" s="78">
        <v>132895.64338942815</v>
      </c>
      <c r="T49" s="78">
        <v>124799.11203670743</v>
      </c>
      <c r="U49" s="78">
        <v>122919.58759306296</v>
      </c>
      <c r="V49" s="78"/>
      <c r="W49" s="78"/>
      <c r="X49" s="78"/>
      <c r="Y49" s="78"/>
      <c r="Z49" s="78"/>
      <c r="AA49" s="78"/>
      <c r="AB49" s="79"/>
      <c r="AC49" s="88">
        <v>7786428.2363258572</v>
      </c>
      <c r="AF49" s="1" t="s">
        <v>2</v>
      </c>
      <c r="AG49" s="1">
        <v>10</v>
      </c>
    </row>
    <row r="50" spans="1:33" ht="15.75" thickBot="1" x14ac:dyDescent="0.25">
      <c r="A50" s="125"/>
      <c r="B50" s="128"/>
      <c r="C50" s="69" t="s">
        <v>31</v>
      </c>
      <c r="D50" s="70">
        <v>31</v>
      </c>
      <c r="E50" s="67"/>
      <c r="F50" s="68"/>
      <c r="G50" s="68"/>
      <c r="H50" s="68"/>
      <c r="I50" s="68"/>
      <c r="J50" s="68"/>
      <c r="K50" s="68"/>
      <c r="L50" s="68">
        <v>377291.03169136692</v>
      </c>
      <c r="M50" s="68">
        <v>444474.56730803347</v>
      </c>
      <c r="N50" s="68">
        <v>487389.94138734078</v>
      </c>
      <c r="O50" s="68">
        <v>513051.37099630496</v>
      </c>
      <c r="P50" s="68">
        <v>529509.30484711146</v>
      </c>
      <c r="Q50" s="68">
        <v>520724.28932512196</v>
      </c>
      <c r="R50" s="68">
        <v>497740.41808226483</v>
      </c>
      <c r="S50" s="68">
        <v>477562.19951061194</v>
      </c>
      <c r="T50" s="68">
        <v>460514.45680555573</v>
      </c>
      <c r="U50" s="68">
        <v>455686.55236786621</v>
      </c>
      <c r="V50" s="68"/>
      <c r="W50" s="68"/>
      <c r="X50" s="68"/>
      <c r="Y50" s="68"/>
      <c r="Z50" s="68"/>
      <c r="AA50" s="68"/>
      <c r="AB50" s="77"/>
      <c r="AC50" s="87">
        <v>52345894.759984821</v>
      </c>
      <c r="AD50" s="87"/>
    </row>
    <row r="51" spans="1:33" ht="15" x14ac:dyDescent="0.2">
      <c r="A51" s="124">
        <v>46692</v>
      </c>
      <c r="B51" s="126">
        <v>55539732.867432177</v>
      </c>
      <c r="C51" s="61" t="s">
        <v>32</v>
      </c>
      <c r="D51" s="62">
        <v>20</v>
      </c>
      <c r="E51" s="83"/>
      <c r="F51" s="84"/>
      <c r="G51" s="84"/>
      <c r="H51" s="84"/>
      <c r="I51" s="84"/>
      <c r="J51" s="84"/>
      <c r="K51" s="84"/>
      <c r="L51" s="84">
        <v>167273.19069635752</v>
      </c>
      <c r="M51" s="84">
        <v>185504.97659295419</v>
      </c>
      <c r="N51" s="84">
        <v>195231.26783424057</v>
      </c>
      <c r="O51" s="84">
        <v>204354.23786052555</v>
      </c>
      <c r="P51" s="84">
        <v>211266.17721013917</v>
      </c>
      <c r="Q51" s="84">
        <v>204178.16701453703</v>
      </c>
      <c r="R51" s="84">
        <v>198447.46917747735</v>
      </c>
      <c r="S51" s="84">
        <v>201787.78069060241</v>
      </c>
      <c r="T51" s="84">
        <v>202835.07477398234</v>
      </c>
      <c r="U51" s="84">
        <v>204889.63822735375</v>
      </c>
      <c r="V51" s="84"/>
      <c r="W51" s="84"/>
      <c r="X51" s="84"/>
      <c r="Y51" s="84"/>
      <c r="Z51" s="84"/>
      <c r="AA51" s="84"/>
      <c r="AB51" s="85"/>
      <c r="AC51" s="86">
        <v>39515359.601563402</v>
      </c>
      <c r="AF51" s="1" t="s">
        <v>1</v>
      </c>
      <c r="AG51" s="1">
        <v>11</v>
      </c>
    </row>
    <row r="52" spans="1:33" ht="15" x14ac:dyDescent="0.2">
      <c r="A52" s="124"/>
      <c r="B52" s="126"/>
      <c r="C52" s="63" t="s">
        <v>33</v>
      </c>
      <c r="D52" s="64">
        <v>4</v>
      </c>
      <c r="E52" s="80"/>
      <c r="F52" s="81"/>
      <c r="G52" s="81"/>
      <c r="H52" s="81"/>
      <c r="I52" s="81"/>
      <c r="J52" s="81"/>
      <c r="K52" s="81"/>
      <c r="L52" s="81">
        <v>147435.99912369056</v>
      </c>
      <c r="M52" s="81">
        <v>174127.55028025253</v>
      </c>
      <c r="N52" s="81">
        <v>190035.86570605054</v>
      </c>
      <c r="O52" s="81">
        <v>199549.02015316155</v>
      </c>
      <c r="P52" s="81">
        <v>204865.33940891406</v>
      </c>
      <c r="Q52" s="81">
        <v>202944.71266022616</v>
      </c>
      <c r="R52" s="81">
        <v>190725.58764922302</v>
      </c>
      <c r="S52" s="81">
        <v>178100.11738760167</v>
      </c>
      <c r="T52" s="81">
        <v>171948.19298532809</v>
      </c>
      <c r="U52" s="81">
        <v>168563.62749247707</v>
      </c>
      <c r="V52" s="81"/>
      <c r="W52" s="81"/>
      <c r="X52" s="81"/>
      <c r="Y52" s="81"/>
      <c r="Z52" s="81"/>
      <c r="AA52" s="81"/>
      <c r="AB52" s="82"/>
      <c r="AC52" s="87">
        <v>7313184.0513877012</v>
      </c>
      <c r="AF52" s="1" t="s">
        <v>3</v>
      </c>
      <c r="AG52" s="1">
        <v>11</v>
      </c>
    </row>
    <row r="53" spans="1:33" ht="15" x14ac:dyDescent="0.2">
      <c r="A53" s="124"/>
      <c r="B53" s="126"/>
      <c r="C53" s="65" t="s">
        <v>34</v>
      </c>
      <c r="D53" s="66">
        <v>6</v>
      </c>
      <c r="E53" s="102"/>
      <c r="F53" s="78"/>
      <c r="G53" s="78"/>
      <c r="H53" s="78"/>
      <c r="I53" s="78"/>
      <c r="J53" s="78"/>
      <c r="K53" s="78"/>
      <c r="L53" s="78">
        <v>96593.651151976199</v>
      </c>
      <c r="M53" s="78">
        <v>124071.09280746379</v>
      </c>
      <c r="N53" s="78">
        <v>145694.99162915512</v>
      </c>
      <c r="O53" s="78">
        <v>157899.6549460672</v>
      </c>
      <c r="P53" s="78">
        <v>164576.11784284949</v>
      </c>
      <c r="Q53" s="78">
        <v>166781.2244405392</v>
      </c>
      <c r="R53" s="78">
        <v>161504.78825367484</v>
      </c>
      <c r="S53" s="78">
        <v>151434.26634982781</v>
      </c>
      <c r="T53" s="78">
        <v>143524.24212207398</v>
      </c>
      <c r="U53" s="78">
        <v>139784.83953655421</v>
      </c>
      <c r="V53" s="78"/>
      <c r="W53" s="78"/>
      <c r="X53" s="78"/>
      <c r="Y53" s="78"/>
      <c r="Z53" s="78"/>
      <c r="AA53" s="78"/>
      <c r="AB53" s="79"/>
      <c r="AC53" s="88">
        <v>8711189.2144810893</v>
      </c>
      <c r="AF53" s="1" t="s">
        <v>2</v>
      </c>
      <c r="AG53" s="1">
        <v>11</v>
      </c>
    </row>
    <row r="54" spans="1:33" ht="15.75" thickBot="1" x14ac:dyDescent="0.25">
      <c r="A54" s="125"/>
      <c r="B54" s="128"/>
      <c r="C54" s="69" t="s">
        <v>31</v>
      </c>
      <c r="D54" s="70">
        <v>30</v>
      </c>
      <c r="E54" s="67"/>
      <c r="F54" s="68"/>
      <c r="G54" s="68"/>
      <c r="H54" s="68"/>
      <c r="I54" s="68"/>
      <c r="J54" s="68"/>
      <c r="K54" s="68"/>
      <c r="L54" s="68">
        <v>411302.84097202425</v>
      </c>
      <c r="M54" s="68">
        <v>483703.6196806705</v>
      </c>
      <c r="N54" s="68">
        <v>530962.12516944623</v>
      </c>
      <c r="O54" s="68">
        <v>561802.91295975423</v>
      </c>
      <c r="P54" s="68">
        <v>580707.63446190266</v>
      </c>
      <c r="Q54" s="68">
        <v>573904.10411530244</v>
      </c>
      <c r="R54" s="68">
        <v>550677.84508037521</v>
      </c>
      <c r="S54" s="68">
        <v>531322.16442803189</v>
      </c>
      <c r="T54" s="68">
        <v>518307.50988138444</v>
      </c>
      <c r="U54" s="68">
        <v>513238.10525638505</v>
      </c>
      <c r="V54" s="68"/>
      <c r="W54" s="68"/>
      <c r="X54" s="68"/>
      <c r="Y54" s="68"/>
      <c r="Z54" s="68"/>
      <c r="AA54" s="68"/>
      <c r="AB54" s="77"/>
      <c r="AC54" s="87">
        <v>55539732.867432192</v>
      </c>
      <c r="AD54" s="87"/>
    </row>
    <row r="55" spans="1:33" ht="15" x14ac:dyDescent="0.2">
      <c r="A55" s="124">
        <v>46722</v>
      </c>
      <c r="B55" s="126">
        <v>55706925.254304081</v>
      </c>
      <c r="C55" s="61" t="s">
        <v>32</v>
      </c>
      <c r="D55" s="62">
        <v>22</v>
      </c>
      <c r="E55" s="83"/>
      <c r="F55" s="84"/>
      <c r="G55" s="84"/>
      <c r="H55" s="84"/>
      <c r="I55" s="84"/>
      <c r="J55" s="84"/>
      <c r="K55" s="84"/>
      <c r="L55" s="84">
        <v>156977.3117627014</v>
      </c>
      <c r="M55" s="84">
        <v>180293.8161702358</v>
      </c>
      <c r="N55" s="84">
        <v>193344.25196632324</v>
      </c>
      <c r="O55" s="84">
        <v>201823.16632045698</v>
      </c>
      <c r="P55" s="84">
        <v>207622.26006326461</v>
      </c>
      <c r="Q55" s="84">
        <v>204487.63157208473</v>
      </c>
      <c r="R55" s="84">
        <v>196529.18583536497</v>
      </c>
      <c r="S55" s="84">
        <v>193640.1272900851</v>
      </c>
      <c r="T55" s="84">
        <v>190295.00894279423</v>
      </c>
      <c r="U55" s="84">
        <v>188557.92795362693</v>
      </c>
      <c r="V55" s="84"/>
      <c r="W55" s="84"/>
      <c r="X55" s="84"/>
      <c r="Y55" s="84"/>
      <c r="Z55" s="84"/>
      <c r="AA55" s="84"/>
      <c r="AB55" s="85"/>
      <c r="AC55" s="86">
        <v>42098555.133292638</v>
      </c>
      <c r="AF55" s="1" t="s">
        <v>1</v>
      </c>
      <c r="AG55" s="1">
        <v>12</v>
      </c>
    </row>
    <row r="56" spans="1:33" ht="15" x14ac:dyDescent="0.2">
      <c r="A56" s="124"/>
      <c r="B56" s="126"/>
      <c r="C56" s="63" t="s">
        <v>33</v>
      </c>
      <c r="D56" s="64">
        <v>3</v>
      </c>
      <c r="E56" s="80"/>
      <c r="F56" s="81"/>
      <c r="G56" s="81"/>
      <c r="H56" s="81"/>
      <c r="I56" s="81"/>
      <c r="J56" s="81"/>
      <c r="K56" s="81"/>
      <c r="L56" s="81">
        <v>144596.20862467971</v>
      </c>
      <c r="M56" s="81">
        <v>172010.05754353903</v>
      </c>
      <c r="N56" s="81">
        <v>187910.99650406488</v>
      </c>
      <c r="O56" s="81">
        <v>196845.12689081207</v>
      </c>
      <c r="P56" s="81">
        <v>204142.49615804074</v>
      </c>
      <c r="Q56" s="81">
        <v>200909.50822989328</v>
      </c>
      <c r="R56" s="81">
        <v>190258.63880421041</v>
      </c>
      <c r="S56" s="81">
        <v>179017.49515917737</v>
      </c>
      <c r="T56" s="81">
        <v>173504.16237507469</v>
      </c>
      <c r="U56" s="81">
        <v>171388.10814765655</v>
      </c>
      <c r="V56" s="81"/>
      <c r="W56" s="81"/>
      <c r="X56" s="81"/>
      <c r="Y56" s="81"/>
      <c r="Z56" s="81"/>
      <c r="AA56" s="81"/>
      <c r="AB56" s="82"/>
      <c r="AC56" s="87">
        <v>5461748.3953114469</v>
      </c>
      <c r="AF56" s="1" t="s">
        <v>3</v>
      </c>
      <c r="AG56" s="1">
        <v>12</v>
      </c>
    </row>
    <row r="57" spans="1:33" ht="15" x14ac:dyDescent="0.2">
      <c r="A57" s="124"/>
      <c r="B57" s="126"/>
      <c r="C57" s="65" t="s">
        <v>34</v>
      </c>
      <c r="D57" s="66">
        <v>6</v>
      </c>
      <c r="E57" s="102"/>
      <c r="F57" s="78"/>
      <c r="G57" s="78"/>
      <c r="H57" s="78"/>
      <c r="I57" s="78"/>
      <c r="J57" s="78"/>
      <c r="K57" s="78"/>
      <c r="L57" s="78">
        <v>93360.501989720622</v>
      </c>
      <c r="M57" s="78">
        <v>115540.7034592288</v>
      </c>
      <c r="N57" s="78">
        <v>134955.64661140149</v>
      </c>
      <c r="O57" s="78">
        <v>147027.69815659738</v>
      </c>
      <c r="P57" s="78">
        <v>153899.94437887968</v>
      </c>
      <c r="Q57" s="78">
        <v>155919.68368331646</v>
      </c>
      <c r="R57" s="78">
        <v>151029.23610142828</v>
      </c>
      <c r="S57" s="78">
        <v>140876.73560983248</v>
      </c>
      <c r="T57" s="78">
        <v>133721.07582332744</v>
      </c>
      <c r="U57" s="78">
        <v>131439.06180293352</v>
      </c>
      <c r="V57" s="78"/>
      <c r="W57" s="78"/>
      <c r="X57" s="78"/>
      <c r="Y57" s="78"/>
      <c r="Z57" s="78"/>
      <c r="AA57" s="78"/>
      <c r="AB57" s="79"/>
      <c r="AC57" s="88">
        <v>8146621.7256999966</v>
      </c>
      <c r="AF57" s="1" t="s">
        <v>2</v>
      </c>
      <c r="AG57" s="1">
        <v>12</v>
      </c>
    </row>
    <row r="58" spans="1:33" ht="15.75" thickBot="1" x14ac:dyDescent="0.25">
      <c r="A58" s="125"/>
      <c r="B58" s="128"/>
      <c r="C58" s="69" t="s">
        <v>31</v>
      </c>
      <c r="D58" s="70">
        <v>31</v>
      </c>
      <c r="E58" s="103"/>
      <c r="F58" s="104"/>
      <c r="G58" s="104"/>
      <c r="H58" s="104"/>
      <c r="I58" s="104"/>
      <c r="J58" s="104"/>
      <c r="K58" s="104"/>
      <c r="L58" s="104">
        <v>394934.0223771017</v>
      </c>
      <c r="M58" s="104">
        <v>467844.57717300364</v>
      </c>
      <c r="N58" s="104">
        <v>516210.89508178958</v>
      </c>
      <c r="O58" s="104">
        <v>545695.99136786652</v>
      </c>
      <c r="P58" s="104">
        <v>565664.70060018497</v>
      </c>
      <c r="Q58" s="104">
        <v>561316.82348529447</v>
      </c>
      <c r="R58" s="104">
        <v>537817.0607410036</v>
      </c>
      <c r="S58" s="104">
        <v>513534.35805909499</v>
      </c>
      <c r="T58" s="104">
        <v>497520.24714119639</v>
      </c>
      <c r="U58" s="104">
        <v>491385.09790421702</v>
      </c>
      <c r="V58" s="104"/>
      <c r="W58" s="104"/>
      <c r="X58" s="104"/>
      <c r="Y58" s="104"/>
      <c r="Z58" s="104"/>
      <c r="AA58" s="104"/>
      <c r="AB58" s="105"/>
      <c r="AC58" s="106">
        <v>55706925.254304081</v>
      </c>
      <c r="AD58" s="87"/>
    </row>
    <row r="59" spans="1:33" s="5" customFormat="1" x14ac:dyDescent="0.2">
      <c r="AC59" s="16">
        <v>597963613.05003083</v>
      </c>
      <c r="AD59" s="101"/>
    </row>
    <row r="60" spans="1:33" s="5" customFormat="1" ht="15.75" x14ac:dyDescent="0.2">
      <c r="B60" s="15" t="s">
        <v>41</v>
      </c>
      <c r="Z60" s="6"/>
      <c r="AA60" s="6"/>
      <c r="AB60" s="6"/>
    </row>
    <row r="61" spans="1:33" s="5" customFormat="1" ht="18" x14ac:dyDescent="0.25">
      <c r="B61" s="15" t="s">
        <v>48</v>
      </c>
      <c r="W61" s="14"/>
      <c r="Z61" s="7" t="s">
        <v>55</v>
      </c>
    </row>
    <row r="62" spans="1:33" ht="18" x14ac:dyDescent="0.25">
      <c r="B62" s="73"/>
      <c r="Z62" s="74"/>
    </row>
  </sheetData>
  <mergeCells count="26">
    <mergeCell ref="D2:E2"/>
    <mergeCell ref="C9:D9"/>
    <mergeCell ref="A11:A14"/>
    <mergeCell ref="B11:B14"/>
    <mergeCell ref="A15:A18"/>
    <mergeCell ref="B15:B18"/>
    <mergeCell ref="A19:A22"/>
    <mergeCell ref="B19:B22"/>
    <mergeCell ref="A23:A26"/>
    <mergeCell ref="B23:B26"/>
    <mergeCell ref="A27:A30"/>
    <mergeCell ref="B27:B30"/>
    <mergeCell ref="A31:A34"/>
    <mergeCell ref="B31:B34"/>
    <mergeCell ref="A35:A38"/>
    <mergeCell ref="B35:B38"/>
    <mergeCell ref="A39:A42"/>
    <mergeCell ref="B39:B42"/>
    <mergeCell ref="A55:A58"/>
    <mergeCell ref="B55:B58"/>
    <mergeCell ref="A43:A46"/>
    <mergeCell ref="B43:B46"/>
    <mergeCell ref="A47:A50"/>
    <mergeCell ref="B47:B50"/>
    <mergeCell ref="A51:A54"/>
    <mergeCell ref="B51:B54"/>
  </mergeCells>
  <printOptions horizontalCentered="1" verticalCentered="1"/>
  <pageMargins left="0.39370078740157483" right="0.32" top="0.48" bottom="0.66" header="0" footer="0"/>
  <pageSetup scale="30" orientation="landscape" r:id="rId1"/>
  <headerFooter alignWithMargins="0">
    <oddHeader>&amp;C&amp;"Arial"&amp;8&amp;K000000INTERNAL&amp;1#</oddHeader>
  </headerFooter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139105-3FB0-4A2C-AA88-FD9436A7D366}">
  <sheetPr>
    <tabColor rgb="FFFFC000"/>
    <pageSetUpPr fitToPage="1"/>
  </sheetPr>
  <dimension ref="A1:AG62"/>
  <sheetViews>
    <sheetView showGridLines="0" zoomScale="90" workbookViewId="0">
      <pane xSplit="4" ySplit="10" topLeftCell="M11" activePane="bottomRight" state="frozen"/>
      <selection activeCell="M39" sqref="M39"/>
      <selection pane="topRight" activeCell="M39" sqref="M39"/>
      <selection pane="bottomLeft" activeCell="M39" sqref="M39"/>
      <selection pane="bottomRight" activeCell="M39" sqref="M39"/>
    </sheetView>
  </sheetViews>
  <sheetFormatPr baseColWidth="10" defaultColWidth="0" defaultRowHeight="12.75" x14ac:dyDescent="0.2"/>
  <cols>
    <col min="1" max="1" width="8.28515625" style="1" customWidth="1"/>
    <col min="2" max="2" width="15.5703125" style="1" customWidth="1"/>
    <col min="3" max="4" width="13.28515625" style="1" customWidth="1"/>
    <col min="5" max="11" width="14.42578125" style="1" hidden="1" customWidth="1"/>
    <col min="12" max="21" width="14.42578125" style="1" bestFit="1" customWidth="1"/>
    <col min="22" max="25" width="15.5703125" style="1" hidden="1" customWidth="1"/>
    <col min="26" max="26" width="15.85546875" style="1" hidden="1" customWidth="1"/>
    <col min="27" max="28" width="14.42578125" style="1" hidden="1" customWidth="1"/>
    <col min="29" max="29" width="17.7109375" style="1" customWidth="1"/>
    <col min="30" max="30" width="19.85546875" style="1" customWidth="1"/>
    <col min="31" max="31" width="3.42578125" style="1" hidden="1" customWidth="1"/>
    <col min="32" max="32" width="5.28515625" style="1" hidden="1" customWidth="1"/>
    <col min="33" max="33" width="9.85546875" style="1" hidden="1" customWidth="1"/>
    <col min="34" max="16384" width="3.42578125" style="1" hidden="1"/>
  </cols>
  <sheetData>
    <row r="1" spans="1:33" ht="15" x14ac:dyDescent="0.2">
      <c r="A1" s="91" t="s">
        <v>65</v>
      </c>
      <c r="B1" s="92"/>
      <c r="C1" s="92"/>
      <c r="D1" s="92"/>
    </row>
    <row r="2" spans="1:33" ht="15.75" x14ac:dyDescent="0.2">
      <c r="A2" s="91" t="s">
        <v>52</v>
      </c>
      <c r="B2" s="92"/>
      <c r="C2" s="92"/>
      <c r="D2" s="129"/>
      <c r="E2" s="129"/>
      <c r="F2" s="51"/>
    </row>
    <row r="3" spans="1:33" ht="15.75" x14ac:dyDescent="0.2">
      <c r="A3" s="91" t="s">
        <v>53</v>
      </c>
      <c r="B3" s="92"/>
      <c r="C3" s="92"/>
      <c r="D3" s="93" t="s">
        <v>90</v>
      </c>
      <c r="E3" s="51"/>
      <c r="F3" s="51"/>
    </row>
    <row r="4" spans="1:33" ht="15.75" x14ac:dyDescent="0.2">
      <c r="A4" s="91" t="s">
        <v>54</v>
      </c>
      <c r="B4" s="92"/>
      <c r="C4" s="92"/>
      <c r="D4" s="94"/>
      <c r="E4" s="51"/>
      <c r="F4" s="51"/>
      <c r="H4" s="53"/>
    </row>
    <row r="5" spans="1:33" ht="15.75" x14ac:dyDescent="0.2">
      <c r="A5" s="91" t="s">
        <v>56</v>
      </c>
      <c r="B5" s="92"/>
      <c r="C5" s="92"/>
      <c r="D5" s="94"/>
      <c r="E5" s="51"/>
      <c r="F5" s="51"/>
    </row>
    <row r="6" spans="1:33" ht="15.75" x14ac:dyDescent="0.2">
      <c r="A6" s="91" t="s">
        <v>28</v>
      </c>
      <c r="B6" s="92"/>
      <c r="C6" s="92"/>
      <c r="D6" s="95">
        <v>2028</v>
      </c>
      <c r="E6" s="54"/>
      <c r="F6" s="54"/>
    </row>
    <row r="7" spans="1:33" ht="15.75" x14ac:dyDescent="0.2">
      <c r="A7" s="91" t="s">
        <v>29</v>
      </c>
      <c r="B7" s="92"/>
      <c r="C7" s="92"/>
      <c r="D7" s="96" t="s">
        <v>79</v>
      </c>
      <c r="E7" s="51"/>
      <c r="F7" s="51"/>
    </row>
    <row r="8" spans="1:33" ht="13.5" customHeight="1" x14ac:dyDescent="0.25">
      <c r="A8" s="97" t="s">
        <v>57</v>
      </c>
      <c r="B8" s="92"/>
      <c r="C8" s="92"/>
      <c r="D8" s="96" t="s">
        <v>35</v>
      </c>
    </row>
    <row r="9" spans="1:33" ht="16.5" thickBot="1" x14ac:dyDescent="0.25">
      <c r="C9" s="122"/>
      <c r="D9" s="122"/>
    </row>
    <row r="10" spans="1:33" s="60" customFormat="1" ht="32.25" thickBot="1" x14ac:dyDescent="0.25">
      <c r="A10" s="3" t="s">
        <v>102</v>
      </c>
      <c r="B10" s="4" t="s">
        <v>49</v>
      </c>
      <c r="C10" s="4" t="s">
        <v>51</v>
      </c>
      <c r="D10" s="57" t="s">
        <v>50</v>
      </c>
      <c r="E10" s="58" t="s">
        <v>4</v>
      </c>
      <c r="F10" s="59" t="s">
        <v>5</v>
      </c>
      <c r="G10" s="59" t="s">
        <v>6</v>
      </c>
      <c r="H10" s="59" t="s">
        <v>7</v>
      </c>
      <c r="I10" s="59" t="s">
        <v>8</v>
      </c>
      <c r="J10" s="59" t="s">
        <v>9</v>
      </c>
      <c r="K10" s="59" t="s">
        <v>10</v>
      </c>
      <c r="L10" s="59" t="s">
        <v>11</v>
      </c>
      <c r="M10" s="59" t="s">
        <v>12</v>
      </c>
      <c r="N10" s="59" t="s">
        <v>13</v>
      </c>
      <c r="O10" s="59" t="s">
        <v>14</v>
      </c>
      <c r="P10" s="59" t="s">
        <v>15</v>
      </c>
      <c r="Q10" s="59" t="s">
        <v>16</v>
      </c>
      <c r="R10" s="59" t="s">
        <v>17</v>
      </c>
      <c r="S10" s="59" t="s">
        <v>18</v>
      </c>
      <c r="T10" s="59" t="s">
        <v>19</v>
      </c>
      <c r="U10" s="59" t="s">
        <v>20</v>
      </c>
      <c r="V10" s="59" t="s">
        <v>21</v>
      </c>
      <c r="W10" s="59" t="s">
        <v>22</v>
      </c>
      <c r="X10" s="59" t="s">
        <v>23</v>
      </c>
      <c r="Y10" s="59" t="s">
        <v>24</v>
      </c>
      <c r="Z10" s="59" t="s">
        <v>25</v>
      </c>
      <c r="AA10" s="59" t="s">
        <v>26</v>
      </c>
      <c r="AB10" s="76" t="s">
        <v>27</v>
      </c>
      <c r="AC10" s="75" t="s">
        <v>31</v>
      </c>
    </row>
    <row r="11" spans="1:33" ht="15" x14ac:dyDescent="0.2">
      <c r="A11" s="124">
        <v>46753</v>
      </c>
      <c r="B11" s="126">
        <v>47611505.456186675</v>
      </c>
      <c r="C11" s="61" t="s">
        <v>32</v>
      </c>
      <c r="D11" s="62">
        <v>20</v>
      </c>
      <c r="E11" s="83"/>
      <c r="F11" s="84"/>
      <c r="G11" s="84"/>
      <c r="H11" s="84"/>
      <c r="I11" s="84"/>
      <c r="J11" s="84"/>
      <c r="K11" s="84"/>
      <c r="L11" s="84">
        <v>144519.23913955523</v>
      </c>
      <c r="M11" s="84">
        <v>153957.42041311535</v>
      </c>
      <c r="N11" s="84">
        <v>160108.3949344008</v>
      </c>
      <c r="O11" s="84">
        <v>165060.39619617938</v>
      </c>
      <c r="P11" s="84">
        <v>168102.00900167585</v>
      </c>
      <c r="Q11" s="84">
        <v>167544.63783522311</v>
      </c>
      <c r="R11" s="84">
        <v>164565.16591231601</v>
      </c>
      <c r="S11" s="84">
        <v>163221.38418622792</v>
      </c>
      <c r="T11" s="84">
        <v>161094.7888683349</v>
      </c>
      <c r="U11" s="84">
        <v>158872.43786105228</v>
      </c>
      <c r="V11" s="84"/>
      <c r="W11" s="84"/>
      <c r="X11" s="84"/>
      <c r="Y11" s="84"/>
      <c r="Z11" s="84"/>
      <c r="AA11" s="84"/>
      <c r="AB11" s="85"/>
      <c r="AC11" s="86">
        <v>32140917.486961618</v>
      </c>
      <c r="AF11" s="1" t="s">
        <v>1</v>
      </c>
      <c r="AG11" s="1">
        <v>1</v>
      </c>
    </row>
    <row r="12" spans="1:33" ht="15" x14ac:dyDescent="0.2">
      <c r="A12" s="124"/>
      <c r="B12" s="126"/>
      <c r="C12" s="63" t="s">
        <v>33</v>
      </c>
      <c r="D12" s="64">
        <v>4</v>
      </c>
      <c r="E12" s="80"/>
      <c r="F12" s="81"/>
      <c r="G12" s="81"/>
      <c r="H12" s="81"/>
      <c r="I12" s="81"/>
      <c r="J12" s="81"/>
      <c r="K12" s="81"/>
      <c r="L12" s="81">
        <v>136158.46966078941</v>
      </c>
      <c r="M12" s="81">
        <v>148108.36693070905</v>
      </c>
      <c r="N12" s="81">
        <v>156438.66939661442</v>
      </c>
      <c r="O12" s="81">
        <v>161278.87321207055</v>
      </c>
      <c r="P12" s="81">
        <v>164120.35994708433</v>
      </c>
      <c r="Q12" s="81">
        <v>162817.35493411944</v>
      </c>
      <c r="R12" s="81">
        <v>158418.87623467747</v>
      </c>
      <c r="S12" s="81">
        <v>152985.74716537091</v>
      </c>
      <c r="T12" s="81">
        <v>149238.58245735272</v>
      </c>
      <c r="U12" s="81">
        <v>146786.27453013195</v>
      </c>
      <c r="V12" s="81"/>
      <c r="W12" s="81"/>
      <c r="X12" s="81"/>
      <c r="Y12" s="81"/>
      <c r="Z12" s="81"/>
      <c r="AA12" s="81"/>
      <c r="AB12" s="82"/>
      <c r="AC12" s="87">
        <v>6145406.29787568</v>
      </c>
      <c r="AF12" s="1" t="s">
        <v>3</v>
      </c>
      <c r="AG12" s="1">
        <v>1</v>
      </c>
    </row>
    <row r="13" spans="1:33" ht="15" x14ac:dyDescent="0.2">
      <c r="A13" s="124"/>
      <c r="B13" s="126"/>
      <c r="C13" s="65" t="s">
        <v>34</v>
      </c>
      <c r="D13" s="66">
        <v>7</v>
      </c>
      <c r="E13" s="102"/>
      <c r="F13" s="78"/>
      <c r="G13" s="78"/>
      <c r="H13" s="78"/>
      <c r="I13" s="78"/>
      <c r="J13" s="78"/>
      <c r="K13" s="78"/>
      <c r="L13" s="78">
        <v>114774.90304298668</v>
      </c>
      <c r="M13" s="78">
        <v>123475.72406324548</v>
      </c>
      <c r="N13" s="78">
        <v>131491.56547609839</v>
      </c>
      <c r="O13" s="78">
        <v>137362.10577849619</v>
      </c>
      <c r="P13" s="78">
        <v>140852.73335642635</v>
      </c>
      <c r="Q13" s="78">
        <v>141993.04086407734</v>
      </c>
      <c r="R13" s="78">
        <v>140318.91757939797</v>
      </c>
      <c r="S13" s="78">
        <v>136205.81324066047</v>
      </c>
      <c r="T13" s="78">
        <v>133314.98954347908</v>
      </c>
      <c r="U13" s="78">
        <v>132379.01724789932</v>
      </c>
      <c r="V13" s="78"/>
      <c r="W13" s="78"/>
      <c r="X13" s="78"/>
      <c r="Y13" s="78"/>
      <c r="Z13" s="78"/>
      <c r="AA13" s="78"/>
      <c r="AB13" s="79"/>
      <c r="AC13" s="88">
        <v>9325181.6713493727</v>
      </c>
      <c r="AF13" s="1" t="s">
        <v>2</v>
      </c>
      <c r="AG13" s="1">
        <v>1</v>
      </c>
    </row>
    <row r="14" spans="1:33" ht="15.75" thickBot="1" x14ac:dyDescent="0.25">
      <c r="A14" s="125"/>
      <c r="B14" s="128"/>
      <c r="C14" s="71" t="s">
        <v>31</v>
      </c>
      <c r="D14" s="72">
        <v>31</v>
      </c>
      <c r="E14" s="67"/>
      <c r="F14" s="68"/>
      <c r="G14" s="68"/>
      <c r="H14" s="68"/>
      <c r="I14" s="68"/>
      <c r="J14" s="68"/>
      <c r="K14" s="68"/>
      <c r="L14" s="68">
        <v>395452.61184333131</v>
      </c>
      <c r="M14" s="68">
        <v>425541.51140706986</v>
      </c>
      <c r="N14" s="68">
        <v>448038.62980711361</v>
      </c>
      <c r="O14" s="68">
        <v>463701.37518674613</v>
      </c>
      <c r="P14" s="68">
        <v>473075.10230518656</v>
      </c>
      <c r="Q14" s="68">
        <v>472355.03363341989</v>
      </c>
      <c r="R14" s="68">
        <v>463302.95972639142</v>
      </c>
      <c r="S14" s="68">
        <v>452412.9445922593</v>
      </c>
      <c r="T14" s="68">
        <v>443648.36086916667</v>
      </c>
      <c r="U14" s="68">
        <v>438037.72963908355</v>
      </c>
      <c r="V14" s="68"/>
      <c r="W14" s="68"/>
      <c r="X14" s="68"/>
      <c r="Y14" s="68"/>
      <c r="Z14" s="68"/>
      <c r="AA14" s="68"/>
      <c r="AB14" s="77"/>
      <c r="AC14" s="87">
        <v>47611505.456186667</v>
      </c>
      <c r="AD14" s="87"/>
    </row>
    <row r="15" spans="1:33" ht="15" x14ac:dyDescent="0.2">
      <c r="A15" s="124">
        <v>46784</v>
      </c>
      <c r="B15" s="126">
        <v>44862074.292390957</v>
      </c>
      <c r="C15" s="61" t="s">
        <v>32</v>
      </c>
      <c r="D15" s="62">
        <v>21</v>
      </c>
      <c r="E15" s="83"/>
      <c r="F15" s="84"/>
      <c r="G15" s="84"/>
      <c r="H15" s="84"/>
      <c r="I15" s="84"/>
      <c r="J15" s="84"/>
      <c r="K15" s="84"/>
      <c r="L15" s="84">
        <v>148857.01685184881</v>
      </c>
      <c r="M15" s="84">
        <v>154913.57160985516</v>
      </c>
      <c r="N15" s="84">
        <v>158286.08503398215</v>
      </c>
      <c r="O15" s="84">
        <v>162062.2069834203</v>
      </c>
      <c r="P15" s="84">
        <v>164283.62500802151</v>
      </c>
      <c r="Q15" s="84">
        <v>160981.53073876176</v>
      </c>
      <c r="R15" s="84">
        <v>158917.57440672227</v>
      </c>
      <c r="S15" s="84">
        <v>155966.66565605422</v>
      </c>
      <c r="T15" s="84">
        <v>159189.53341957211</v>
      </c>
      <c r="U15" s="84">
        <v>157993.44865137694</v>
      </c>
      <c r="V15" s="84"/>
      <c r="W15" s="84"/>
      <c r="X15" s="84"/>
      <c r="Y15" s="84"/>
      <c r="Z15" s="84"/>
      <c r="AA15" s="84"/>
      <c r="AB15" s="85"/>
      <c r="AC15" s="86">
        <v>33210476.425551914</v>
      </c>
      <c r="AF15" s="1" t="s">
        <v>1</v>
      </c>
      <c r="AG15" s="1">
        <v>2</v>
      </c>
    </row>
    <row r="16" spans="1:33" ht="15" x14ac:dyDescent="0.2">
      <c r="A16" s="124"/>
      <c r="B16" s="126"/>
      <c r="C16" s="63" t="s">
        <v>33</v>
      </c>
      <c r="D16" s="64">
        <v>4</v>
      </c>
      <c r="E16" s="80"/>
      <c r="F16" s="81"/>
      <c r="G16" s="81"/>
      <c r="H16" s="81"/>
      <c r="I16" s="81"/>
      <c r="J16" s="81"/>
      <c r="K16" s="81"/>
      <c r="L16" s="81">
        <v>140157.77726257558</v>
      </c>
      <c r="M16" s="81">
        <v>150347.19071694321</v>
      </c>
      <c r="N16" s="81">
        <v>157178.58719066647</v>
      </c>
      <c r="O16" s="81">
        <v>161422.54009809034</v>
      </c>
      <c r="P16" s="81">
        <v>163116.42572403606</v>
      </c>
      <c r="Q16" s="81">
        <v>161297.67972490448</v>
      </c>
      <c r="R16" s="81">
        <v>155742.49772374379</v>
      </c>
      <c r="S16" s="81">
        <v>150656.66048453836</v>
      </c>
      <c r="T16" s="81">
        <v>147123.22726607934</v>
      </c>
      <c r="U16" s="81">
        <v>144331.60387023294</v>
      </c>
      <c r="V16" s="81"/>
      <c r="W16" s="81"/>
      <c r="X16" s="81"/>
      <c r="Y16" s="81"/>
      <c r="Z16" s="81"/>
      <c r="AA16" s="81"/>
      <c r="AB16" s="82"/>
      <c r="AC16" s="87">
        <v>6125496.7602472417</v>
      </c>
      <c r="AF16" s="1" t="s">
        <v>3</v>
      </c>
      <c r="AG16" s="1">
        <v>2</v>
      </c>
    </row>
    <row r="17" spans="1:33" ht="15" x14ac:dyDescent="0.2">
      <c r="A17" s="124"/>
      <c r="B17" s="126"/>
      <c r="C17" s="65" t="s">
        <v>34</v>
      </c>
      <c r="D17" s="66">
        <v>4</v>
      </c>
      <c r="E17" s="102"/>
      <c r="F17" s="78"/>
      <c r="G17" s="78"/>
      <c r="H17" s="78"/>
      <c r="I17" s="78"/>
      <c r="J17" s="78"/>
      <c r="K17" s="78"/>
      <c r="L17" s="78">
        <v>119671.57972524807</v>
      </c>
      <c r="M17" s="78">
        <v>130776.17014264695</v>
      </c>
      <c r="N17" s="78">
        <v>139109.39844079048</v>
      </c>
      <c r="O17" s="78">
        <v>144328.13319494389</v>
      </c>
      <c r="P17" s="78">
        <v>146310.40785970318</v>
      </c>
      <c r="Q17" s="78">
        <v>146019.82377759297</v>
      </c>
      <c r="R17" s="78">
        <v>143390.19469331953</v>
      </c>
      <c r="S17" s="78">
        <v>139536.11413885691</v>
      </c>
      <c r="T17" s="78">
        <v>136458.71888336857</v>
      </c>
      <c r="U17" s="78">
        <v>135924.73579147749</v>
      </c>
      <c r="V17" s="78"/>
      <c r="W17" s="78"/>
      <c r="X17" s="78"/>
      <c r="Y17" s="78"/>
      <c r="Z17" s="78"/>
      <c r="AA17" s="78"/>
      <c r="AB17" s="79"/>
      <c r="AC17" s="88">
        <v>5526101.1065917928</v>
      </c>
      <c r="AF17" s="1" t="s">
        <v>2</v>
      </c>
      <c r="AG17" s="1">
        <v>2</v>
      </c>
    </row>
    <row r="18" spans="1:33" ht="15.75" thickBot="1" x14ac:dyDescent="0.25">
      <c r="A18" s="125"/>
      <c r="B18" s="128"/>
      <c r="C18" s="69" t="s">
        <v>31</v>
      </c>
      <c r="D18" s="70">
        <v>29</v>
      </c>
      <c r="E18" s="67"/>
      <c r="F18" s="68"/>
      <c r="G18" s="68"/>
      <c r="H18" s="68"/>
      <c r="I18" s="68"/>
      <c r="J18" s="68"/>
      <c r="K18" s="68"/>
      <c r="L18" s="68">
        <v>408686.37383967242</v>
      </c>
      <c r="M18" s="68">
        <v>436036.93246944534</v>
      </c>
      <c r="N18" s="68">
        <v>454574.07066543913</v>
      </c>
      <c r="O18" s="68">
        <v>467812.8802764545</v>
      </c>
      <c r="P18" s="68">
        <v>473710.45859176072</v>
      </c>
      <c r="Q18" s="68">
        <v>468299.03424125921</v>
      </c>
      <c r="R18" s="68">
        <v>458050.26682378561</v>
      </c>
      <c r="S18" s="68">
        <v>446159.44027944945</v>
      </c>
      <c r="T18" s="68">
        <v>442771.47956901998</v>
      </c>
      <c r="U18" s="68">
        <v>438249.78831308737</v>
      </c>
      <c r="V18" s="68"/>
      <c r="W18" s="68"/>
      <c r="X18" s="68"/>
      <c r="Y18" s="68"/>
      <c r="Z18" s="68"/>
      <c r="AA18" s="68"/>
      <c r="AB18" s="77"/>
      <c r="AC18" s="87">
        <v>44862074.292390943</v>
      </c>
      <c r="AD18" s="87"/>
    </row>
    <row r="19" spans="1:33" ht="15" x14ac:dyDescent="0.2">
      <c r="A19" s="123">
        <v>46813</v>
      </c>
      <c r="B19" s="126">
        <v>50410443.151222348</v>
      </c>
      <c r="C19" s="61" t="s">
        <v>32</v>
      </c>
      <c r="D19" s="62">
        <v>22</v>
      </c>
      <c r="E19" s="83"/>
      <c r="F19" s="84"/>
      <c r="G19" s="84"/>
      <c r="H19" s="84"/>
      <c r="I19" s="84"/>
      <c r="J19" s="84"/>
      <c r="K19" s="84"/>
      <c r="L19" s="84">
        <v>157348.70125501993</v>
      </c>
      <c r="M19" s="84">
        <v>163445.27303129405</v>
      </c>
      <c r="N19" s="84">
        <v>166673.90239777678</v>
      </c>
      <c r="O19" s="84">
        <v>170602.43609757768</v>
      </c>
      <c r="P19" s="84">
        <v>172273.99522755481</v>
      </c>
      <c r="Q19" s="84">
        <v>169231.0037521763</v>
      </c>
      <c r="R19" s="84">
        <v>166970.46351409639</v>
      </c>
      <c r="S19" s="84">
        <v>168284.32527950461</v>
      </c>
      <c r="T19" s="84">
        <v>168138.8689189431</v>
      </c>
      <c r="U19" s="84">
        <v>166542.4258106965</v>
      </c>
      <c r="V19" s="84"/>
      <c r="W19" s="84"/>
      <c r="X19" s="84"/>
      <c r="Y19" s="84"/>
      <c r="Z19" s="84"/>
      <c r="AA19" s="84"/>
      <c r="AB19" s="85"/>
      <c r="AC19" s="86">
        <v>36729250.696262084</v>
      </c>
      <c r="AF19" s="1" t="s">
        <v>1</v>
      </c>
      <c r="AG19" s="1">
        <v>3</v>
      </c>
    </row>
    <row r="20" spans="1:33" ht="15" x14ac:dyDescent="0.2">
      <c r="A20" s="124"/>
      <c r="B20" s="126"/>
      <c r="C20" s="63" t="s">
        <v>33</v>
      </c>
      <c r="D20" s="64">
        <v>4</v>
      </c>
      <c r="E20" s="80"/>
      <c r="F20" s="81"/>
      <c r="G20" s="81"/>
      <c r="H20" s="81"/>
      <c r="I20" s="81"/>
      <c r="J20" s="81"/>
      <c r="K20" s="81"/>
      <c r="L20" s="81">
        <v>146558.95822041808</v>
      </c>
      <c r="M20" s="81">
        <v>158205.47052821278</v>
      </c>
      <c r="N20" s="81">
        <v>165259.51169012894</v>
      </c>
      <c r="O20" s="81">
        <v>170016.72281041142</v>
      </c>
      <c r="P20" s="81">
        <v>171481.05291266332</v>
      </c>
      <c r="Q20" s="81">
        <v>169579.66564270883</v>
      </c>
      <c r="R20" s="81">
        <v>163533.83740485943</v>
      </c>
      <c r="S20" s="81">
        <v>157880.01066419791</v>
      </c>
      <c r="T20" s="81">
        <v>155012.73560201711</v>
      </c>
      <c r="U20" s="81">
        <v>153139.66790918019</v>
      </c>
      <c r="V20" s="81"/>
      <c r="W20" s="81"/>
      <c r="X20" s="81"/>
      <c r="Y20" s="81"/>
      <c r="Z20" s="81"/>
      <c r="AA20" s="81"/>
      <c r="AB20" s="82"/>
      <c r="AC20" s="87">
        <v>6442670.5335391918</v>
      </c>
      <c r="AF20" s="1" t="s">
        <v>3</v>
      </c>
      <c r="AG20" s="1">
        <v>3</v>
      </c>
    </row>
    <row r="21" spans="1:33" ht="15" x14ac:dyDescent="0.2">
      <c r="A21" s="124"/>
      <c r="B21" s="126"/>
      <c r="C21" s="65" t="s">
        <v>34</v>
      </c>
      <c r="D21" s="66">
        <v>5</v>
      </c>
      <c r="E21" s="102"/>
      <c r="F21" s="78"/>
      <c r="G21" s="78"/>
      <c r="H21" s="78"/>
      <c r="I21" s="78"/>
      <c r="J21" s="78"/>
      <c r="K21" s="78"/>
      <c r="L21" s="78">
        <v>124415.16293628674</v>
      </c>
      <c r="M21" s="78">
        <v>136124.69579388169</v>
      </c>
      <c r="N21" s="78">
        <v>145042.06735884302</v>
      </c>
      <c r="O21" s="78">
        <v>150570.96316564674</v>
      </c>
      <c r="P21" s="78">
        <v>153543.86609830317</v>
      </c>
      <c r="Q21" s="78">
        <v>153784.41856290054</v>
      </c>
      <c r="R21" s="78">
        <v>151386.07050841002</v>
      </c>
      <c r="S21" s="78">
        <v>146687.31863545632</v>
      </c>
      <c r="T21" s="78">
        <v>143759.79717610756</v>
      </c>
      <c r="U21" s="78">
        <v>142390.02404838061</v>
      </c>
      <c r="V21" s="78"/>
      <c r="W21" s="78"/>
      <c r="X21" s="78"/>
      <c r="Y21" s="78"/>
      <c r="Z21" s="78"/>
      <c r="AA21" s="78"/>
      <c r="AB21" s="79"/>
      <c r="AC21" s="88">
        <v>7238521.9214210808</v>
      </c>
      <c r="AF21" s="1" t="s">
        <v>2</v>
      </c>
      <c r="AG21" s="1">
        <v>3</v>
      </c>
    </row>
    <row r="22" spans="1:33" ht="15.75" thickBot="1" x14ac:dyDescent="0.25">
      <c r="A22" s="125"/>
      <c r="B22" s="128"/>
      <c r="C22" s="69" t="s">
        <v>31</v>
      </c>
      <c r="D22" s="70">
        <v>31</v>
      </c>
      <c r="E22" s="67"/>
      <c r="F22" s="68"/>
      <c r="G22" s="68"/>
      <c r="H22" s="68"/>
      <c r="I22" s="68"/>
      <c r="J22" s="68"/>
      <c r="K22" s="68"/>
      <c r="L22" s="68">
        <v>428322.82241172472</v>
      </c>
      <c r="M22" s="68">
        <v>457775.4393533885</v>
      </c>
      <c r="N22" s="68">
        <v>476975.48144674872</v>
      </c>
      <c r="O22" s="68">
        <v>491190.12207363581</v>
      </c>
      <c r="P22" s="68">
        <v>497298.91423852131</v>
      </c>
      <c r="Q22" s="68">
        <v>492595.0879577857</v>
      </c>
      <c r="R22" s="68">
        <v>481890.37142736581</v>
      </c>
      <c r="S22" s="68">
        <v>472851.65457915881</v>
      </c>
      <c r="T22" s="68">
        <v>466911.40169706778</v>
      </c>
      <c r="U22" s="68">
        <v>462072.11776825733</v>
      </c>
      <c r="V22" s="68"/>
      <c r="W22" s="68"/>
      <c r="X22" s="68"/>
      <c r="Y22" s="68"/>
      <c r="Z22" s="68"/>
      <c r="AA22" s="68"/>
      <c r="AB22" s="77"/>
      <c r="AC22" s="87">
        <v>50410443.151222356</v>
      </c>
      <c r="AD22" s="87"/>
    </row>
    <row r="23" spans="1:33" ht="15" x14ac:dyDescent="0.2">
      <c r="A23" s="123">
        <v>46844</v>
      </c>
      <c r="B23" s="126">
        <v>47261481.988528676</v>
      </c>
      <c r="C23" s="61" t="s">
        <v>32</v>
      </c>
      <c r="D23" s="62">
        <v>18</v>
      </c>
      <c r="E23" s="83"/>
      <c r="F23" s="84"/>
      <c r="G23" s="84"/>
      <c r="H23" s="84"/>
      <c r="I23" s="84"/>
      <c r="J23" s="84"/>
      <c r="K23" s="84"/>
      <c r="L23" s="84">
        <v>154984.32525782005</v>
      </c>
      <c r="M23" s="84">
        <v>161991.33866329317</v>
      </c>
      <c r="N23" s="84">
        <v>165241.19217529445</v>
      </c>
      <c r="O23" s="84">
        <v>169037.38851263683</v>
      </c>
      <c r="P23" s="84">
        <v>171159.50015337003</v>
      </c>
      <c r="Q23" s="84">
        <v>168841.08197956078</v>
      </c>
      <c r="R23" s="84">
        <v>165964.35406445892</v>
      </c>
      <c r="S23" s="84">
        <v>166571.00403619613</v>
      </c>
      <c r="T23" s="84">
        <v>166052.39992524619</v>
      </c>
      <c r="U23" s="84">
        <v>164233.9862334636</v>
      </c>
      <c r="V23" s="84"/>
      <c r="W23" s="84"/>
      <c r="X23" s="84"/>
      <c r="Y23" s="84"/>
      <c r="Z23" s="84"/>
      <c r="AA23" s="84"/>
      <c r="AB23" s="85"/>
      <c r="AC23" s="86">
        <v>29773378.278024118</v>
      </c>
      <c r="AF23" s="1" t="s">
        <v>1</v>
      </c>
      <c r="AG23" s="1">
        <v>4</v>
      </c>
    </row>
    <row r="24" spans="1:33" ht="15" x14ac:dyDescent="0.2">
      <c r="A24" s="124"/>
      <c r="B24" s="126"/>
      <c r="C24" s="63" t="s">
        <v>33</v>
      </c>
      <c r="D24" s="64">
        <v>5</v>
      </c>
      <c r="E24" s="80"/>
      <c r="F24" s="81"/>
      <c r="G24" s="81"/>
      <c r="H24" s="81"/>
      <c r="I24" s="81"/>
      <c r="J24" s="81"/>
      <c r="K24" s="81"/>
      <c r="L24" s="81">
        <v>135809.54234289436</v>
      </c>
      <c r="M24" s="81">
        <v>148564.57161414568</v>
      </c>
      <c r="N24" s="81">
        <v>157606.93456007051</v>
      </c>
      <c r="O24" s="81">
        <v>162495.76915434416</v>
      </c>
      <c r="P24" s="81">
        <v>164502.82811772556</v>
      </c>
      <c r="Q24" s="81">
        <v>163535.32475303343</v>
      </c>
      <c r="R24" s="81">
        <v>159394.39670016104</v>
      </c>
      <c r="S24" s="81">
        <v>153997.82103581383</v>
      </c>
      <c r="T24" s="81">
        <v>150657.96701212006</v>
      </c>
      <c r="U24" s="81">
        <v>148438.40015009744</v>
      </c>
      <c r="V24" s="81"/>
      <c r="W24" s="81"/>
      <c r="X24" s="81"/>
      <c r="Y24" s="81"/>
      <c r="Z24" s="81"/>
      <c r="AA24" s="81"/>
      <c r="AB24" s="82"/>
      <c r="AC24" s="87">
        <v>7725017.7772020316</v>
      </c>
      <c r="AF24" s="1" t="s">
        <v>3</v>
      </c>
      <c r="AG24" s="1">
        <v>4</v>
      </c>
    </row>
    <row r="25" spans="1:33" ht="15" x14ac:dyDescent="0.2">
      <c r="A25" s="124"/>
      <c r="B25" s="126"/>
      <c r="C25" s="65" t="s">
        <v>34</v>
      </c>
      <c r="D25" s="66">
        <v>7</v>
      </c>
      <c r="E25" s="102"/>
      <c r="F25" s="78"/>
      <c r="G25" s="78"/>
      <c r="H25" s="78"/>
      <c r="I25" s="78"/>
      <c r="J25" s="78"/>
      <c r="K25" s="78"/>
      <c r="L25" s="78">
        <v>121409.35562016437</v>
      </c>
      <c r="M25" s="78">
        <v>132299.64034484018</v>
      </c>
      <c r="N25" s="78">
        <v>140226.23316799887</v>
      </c>
      <c r="O25" s="78">
        <v>144535.12733518181</v>
      </c>
      <c r="P25" s="78">
        <v>147617.12194865246</v>
      </c>
      <c r="Q25" s="78">
        <v>148716.73692774042</v>
      </c>
      <c r="R25" s="78">
        <v>146428.81809945838</v>
      </c>
      <c r="S25" s="78">
        <v>141092.10530904587</v>
      </c>
      <c r="T25" s="78">
        <v>137119.29537359643</v>
      </c>
      <c r="U25" s="78">
        <v>135282.12777368139</v>
      </c>
      <c r="V25" s="78"/>
      <c r="W25" s="78"/>
      <c r="X25" s="78"/>
      <c r="Y25" s="78"/>
      <c r="Z25" s="78"/>
      <c r="AA25" s="78"/>
      <c r="AB25" s="79"/>
      <c r="AC25" s="88">
        <v>9763085.9333025198</v>
      </c>
      <c r="AF25" s="1" t="s">
        <v>2</v>
      </c>
      <c r="AG25" s="1">
        <v>4</v>
      </c>
    </row>
    <row r="26" spans="1:33" ht="15.75" thickBot="1" x14ac:dyDescent="0.25">
      <c r="A26" s="125"/>
      <c r="B26" s="128"/>
      <c r="C26" s="69" t="s">
        <v>31</v>
      </c>
      <c r="D26" s="70">
        <v>30</v>
      </c>
      <c r="E26" s="67"/>
      <c r="F26" s="68"/>
      <c r="G26" s="68"/>
      <c r="H26" s="68"/>
      <c r="I26" s="68"/>
      <c r="J26" s="68"/>
      <c r="K26" s="68"/>
      <c r="L26" s="68">
        <v>412203.2232208788</v>
      </c>
      <c r="M26" s="68">
        <v>442855.550622279</v>
      </c>
      <c r="N26" s="68">
        <v>463074.35990336386</v>
      </c>
      <c r="O26" s="68">
        <v>476068.2850021628</v>
      </c>
      <c r="P26" s="68">
        <v>483279.45021974808</v>
      </c>
      <c r="Q26" s="68">
        <v>481093.14366033464</v>
      </c>
      <c r="R26" s="68">
        <v>471787.56886407838</v>
      </c>
      <c r="S26" s="68">
        <v>461660.9303810558</v>
      </c>
      <c r="T26" s="68">
        <v>453829.66231096268</v>
      </c>
      <c r="U26" s="68">
        <v>447954.51415724249</v>
      </c>
      <c r="V26" s="68"/>
      <c r="W26" s="68"/>
      <c r="X26" s="68"/>
      <c r="Y26" s="68"/>
      <c r="Z26" s="68"/>
      <c r="AA26" s="68"/>
      <c r="AB26" s="77"/>
      <c r="AC26" s="87">
        <v>47261481.988528669</v>
      </c>
      <c r="AD26" s="87"/>
    </row>
    <row r="27" spans="1:33" ht="15" x14ac:dyDescent="0.2">
      <c r="A27" s="123">
        <v>46874</v>
      </c>
      <c r="B27" s="126">
        <v>47987928.692370333</v>
      </c>
      <c r="C27" s="61" t="s">
        <v>32</v>
      </c>
      <c r="D27" s="62">
        <v>21</v>
      </c>
      <c r="E27" s="83"/>
      <c r="F27" s="84"/>
      <c r="G27" s="84"/>
      <c r="H27" s="84"/>
      <c r="I27" s="84"/>
      <c r="J27" s="84"/>
      <c r="K27" s="84"/>
      <c r="L27" s="84">
        <v>149336.87443868528</v>
      </c>
      <c r="M27" s="84">
        <v>155904.78939658735</v>
      </c>
      <c r="N27" s="84">
        <v>159126.15745589678</v>
      </c>
      <c r="O27" s="84">
        <v>162610.89987123292</v>
      </c>
      <c r="P27" s="84">
        <v>164780.09884140172</v>
      </c>
      <c r="Q27" s="84">
        <v>163116.62999374146</v>
      </c>
      <c r="R27" s="84">
        <v>159896.76897599956</v>
      </c>
      <c r="S27" s="84">
        <v>160616.2103126701</v>
      </c>
      <c r="T27" s="84">
        <v>160836.55331455538</v>
      </c>
      <c r="U27" s="84">
        <v>159633.40351727325</v>
      </c>
      <c r="V27" s="84"/>
      <c r="W27" s="84"/>
      <c r="X27" s="84"/>
      <c r="Y27" s="84"/>
      <c r="Z27" s="84"/>
      <c r="AA27" s="84"/>
      <c r="AB27" s="85"/>
      <c r="AC27" s="86">
        <v>33513026.108478919</v>
      </c>
      <c r="AF27" s="1" t="s">
        <v>1</v>
      </c>
      <c r="AG27" s="1">
        <v>5</v>
      </c>
    </row>
    <row r="28" spans="1:33" ht="15" x14ac:dyDescent="0.2">
      <c r="A28" s="124"/>
      <c r="B28" s="126"/>
      <c r="C28" s="63" t="s">
        <v>33</v>
      </c>
      <c r="D28" s="64">
        <v>4</v>
      </c>
      <c r="E28" s="80"/>
      <c r="F28" s="81"/>
      <c r="G28" s="81"/>
      <c r="H28" s="81"/>
      <c r="I28" s="81"/>
      <c r="J28" s="81"/>
      <c r="K28" s="81"/>
      <c r="L28" s="81">
        <v>140661.94656813098</v>
      </c>
      <c r="M28" s="81">
        <v>151412.20292440971</v>
      </c>
      <c r="N28" s="81">
        <v>157715.60948399315</v>
      </c>
      <c r="O28" s="81">
        <v>161950.49478362646</v>
      </c>
      <c r="P28" s="81">
        <v>163121.34836112749</v>
      </c>
      <c r="Q28" s="81">
        <v>161061.70463140562</v>
      </c>
      <c r="R28" s="81">
        <v>155723.70642865598</v>
      </c>
      <c r="S28" s="81">
        <v>150458.94344535618</v>
      </c>
      <c r="T28" s="81">
        <v>147420.8863275646</v>
      </c>
      <c r="U28" s="81">
        <v>145077.85896298179</v>
      </c>
      <c r="V28" s="81"/>
      <c r="W28" s="81"/>
      <c r="X28" s="81"/>
      <c r="Y28" s="81"/>
      <c r="Z28" s="81"/>
      <c r="AA28" s="81"/>
      <c r="AB28" s="82"/>
      <c r="AC28" s="87">
        <v>6138418.8076690072</v>
      </c>
      <c r="AF28" s="1" t="s">
        <v>3</v>
      </c>
      <c r="AG28" s="1">
        <v>5</v>
      </c>
    </row>
    <row r="29" spans="1:33" ht="15" x14ac:dyDescent="0.2">
      <c r="A29" s="124"/>
      <c r="B29" s="126"/>
      <c r="C29" s="65" t="s">
        <v>34</v>
      </c>
      <c r="D29" s="66">
        <v>6</v>
      </c>
      <c r="E29" s="102"/>
      <c r="F29" s="78"/>
      <c r="G29" s="78"/>
      <c r="H29" s="78"/>
      <c r="I29" s="78"/>
      <c r="J29" s="78"/>
      <c r="K29" s="78"/>
      <c r="L29" s="78">
        <v>119952.68751799951</v>
      </c>
      <c r="M29" s="78">
        <v>131583.19015893829</v>
      </c>
      <c r="N29" s="78">
        <v>140270.67907743517</v>
      </c>
      <c r="O29" s="78">
        <v>145721.35142594716</v>
      </c>
      <c r="P29" s="78">
        <v>148026.97830850381</v>
      </c>
      <c r="Q29" s="78">
        <v>147948.26146772149</v>
      </c>
      <c r="R29" s="78">
        <v>144505.97110432261</v>
      </c>
      <c r="S29" s="78">
        <v>139767.55422095687</v>
      </c>
      <c r="T29" s="78">
        <v>136582.07306039741</v>
      </c>
      <c r="U29" s="78">
        <v>135055.21636151095</v>
      </c>
      <c r="V29" s="78"/>
      <c r="W29" s="78"/>
      <c r="X29" s="78"/>
      <c r="Y29" s="78"/>
      <c r="Z29" s="78"/>
      <c r="AA29" s="78"/>
      <c r="AB29" s="79"/>
      <c r="AC29" s="88">
        <v>8336483.7762223994</v>
      </c>
      <c r="AF29" s="1" t="s">
        <v>2</v>
      </c>
      <c r="AG29" s="1">
        <v>5</v>
      </c>
    </row>
    <row r="30" spans="1:33" ht="15.75" thickBot="1" x14ac:dyDescent="0.25">
      <c r="A30" s="125"/>
      <c r="B30" s="128"/>
      <c r="C30" s="69" t="s">
        <v>31</v>
      </c>
      <c r="D30" s="70">
        <v>31</v>
      </c>
      <c r="E30" s="67"/>
      <c r="F30" s="68"/>
      <c r="G30" s="68"/>
      <c r="H30" s="68"/>
      <c r="I30" s="68"/>
      <c r="J30" s="68"/>
      <c r="K30" s="68"/>
      <c r="L30" s="68">
        <v>409951.50852481573</v>
      </c>
      <c r="M30" s="68">
        <v>438900.18247993535</v>
      </c>
      <c r="N30" s="68">
        <v>457112.4460173251</v>
      </c>
      <c r="O30" s="68">
        <v>470282.74608080654</v>
      </c>
      <c r="P30" s="68">
        <v>475928.42551103298</v>
      </c>
      <c r="Q30" s="68">
        <v>472126.59609286854</v>
      </c>
      <c r="R30" s="68">
        <v>460126.44650897814</v>
      </c>
      <c r="S30" s="68">
        <v>450842.70797898318</v>
      </c>
      <c r="T30" s="68">
        <v>444839.51270251739</v>
      </c>
      <c r="U30" s="68">
        <v>439766.47884176602</v>
      </c>
      <c r="V30" s="68"/>
      <c r="W30" s="68"/>
      <c r="X30" s="68"/>
      <c r="Y30" s="68"/>
      <c r="Z30" s="68"/>
      <c r="AA30" s="68"/>
      <c r="AB30" s="77"/>
      <c r="AC30" s="87">
        <v>47987928.692370325</v>
      </c>
      <c r="AD30" s="87"/>
    </row>
    <row r="31" spans="1:33" ht="15" x14ac:dyDescent="0.2">
      <c r="A31" s="123">
        <v>46905</v>
      </c>
      <c r="B31" s="126">
        <v>47387630.464779161</v>
      </c>
      <c r="C31" s="61" t="s">
        <v>32</v>
      </c>
      <c r="D31" s="62">
        <v>20</v>
      </c>
      <c r="E31" s="83"/>
      <c r="F31" s="84"/>
      <c r="G31" s="84"/>
      <c r="H31" s="84"/>
      <c r="I31" s="84"/>
      <c r="J31" s="84"/>
      <c r="K31" s="84"/>
      <c r="L31" s="84">
        <v>151728.38813484763</v>
      </c>
      <c r="M31" s="84">
        <v>159621.30132765434</v>
      </c>
      <c r="N31" s="84">
        <v>163399.10242611659</v>
      </c>
      <c r="O31" s="84">
        <v>167231.70139994714</v>
      </c>
      <c r="P31" s="84">
        <v>170187.53862953541</v>
      </c>
      <c r="Q31" s="84">
        <v>168980.15056147223</v>
      </c>
      <c r="R31" s="84">
        <v>165568.74771850108</v>
      </c>
      <c r="S31" s="84">
        <v>165375.21628129555</v>
      </c>
      <c r="T31" s="84">
        <v>164220.56712672778</v>
      </c>
      <c r="U31" s="84">
        <v>161988.67778112731</v>
      </c>
      <c r="V31" s="84"/>
      <c r="W31" s="84"/>
      <c r="X31" s="84"/>
      <c r="Y31" s="84"/>
      <c r="Z31" s="84"/>
      <c r="AA31" s="84"/>
      <c r="AB31" s="85"/>
      <c r="AC31" s="86">
        <v>32766027.827744503</v>
      </c>
      <c r="AF31" s="1" t="s">
        <v>1</v>
      </c>
      <c r="AG31" s="1">
        <v>6</v>
      </c>
    </row>
    <row r="32" spans="1:33" ht="15" x14ac:dyDescent="0.2">
      <c r="A32" s="124"/>
      <c r="B32" s="126"/>
      <c r="C32" s="63" t="s">
        <v>33</v>
      </c>
      <c r="D32" s="64">
        <v>4</v>
      </c>
      <c r="E32" s="80"/>
      <c r="F32" s="81"/>
      <c r="G32" s="81"/>
      <c r="H32" s="81"/>
      <c r="I32" s="81"/>
      <c r="J32" s="81"/>
      <c r="K32" s="81"/>
      <c r="L32" s="81">
        <v>141778.77346537058</v>
      </c>
      <c r="M32" s="81">
        <v>153119.37203366484</v>
      </c>
      <c r="N32" s="81">
        <v>159695.36294388946</v>
      </c>
      <c r="O32" s="81">
        <v>163952.66405752569</v>
      </c>
      <c r="P32" s="81">
        <v>165745.50217795034</v>
      </c>
      <c r="Q32" s="81">
        <v>163749.6726431055</v>
      </c>
      <c r="R32" s="81">
        <v>158138.25415462191</v>
      </c>
      <c r="S32" s="81">
        <v>152324.84142860182</v>
      </c>
      <c r="T32" s="81">
        <v>148949.92912216616</v>
      </c>
      <c r="U32" s="81">
        <v>146749.31593213615</v>
      </c>
      <c r="V32" s="81"/>
      <c r="W32" s="81"/>
      <c r="X32" s="81"/>
      <c r="Y32" s="81"/>
      <c r="Z32" s="81"/>
      <c r="AA32" s="81"/>
      <c r="AB32" s="82"/>
      <c r="AC32" s="87">
        <v>6216814.7518361304</v>
      </c>
      <c r="AF32" s="1" t="s">
        <v>3</v>
      </c>
      <c r="AG32" s="1">
        <v>6</v>
      </c>
    </row>
    <row r="33" spans="1:33" ht="15" x14ac:dyDescent="0.2">
      <c r="A33" s="124"/>
      <c r="B33" s="126"/>
      <c r="C33" s="65" t="s">
        <v>34</v>
      </c>
      <c r="D33" s="66">
        <v>6</v>
      </c>
      <c r="E33" s="102"/>
      <c r="F33" s="78"/>
      <c r="G33" s="78"/>
      <c r="H33" s="78"/>
      <c r="I33" s="78"/>
      <c r="J33" s="78"/>
      <c r="K33" s="78"/>
      <c r="L33" s="78">
        <v>120335.57315710626</v>
      </c>
      <c r="M33" s="78">
        <v>131380.46986913914</v>
      </c>
      <c r="N33" s="78">
        <v>140222.36272817379</v>
      </c>
      <c r="O33" s="78">
        <v>145952.78375280355</v>
      </c>
      <c r="P33" s="78">
        <v>149094.07858989039</v>
      </c>
      <c r="Q33" s="78">
        <v>149581.11421099617</v>
      </c>
      <c r="R33" s="78">
        <v>146542.94784935567</v>
      </c>
      <c r="S33" s="78">
        <v>141643.6785387811</v>
      </c>
      <c r="T33" s="78">
        <v>138249.92853552161</v>
      </c>
      <c r="U33" s="78">
        <v>137795.04363465507</v>
      </c>
      <c r="V33" s="78"/>
      <c r="W33" s="78"/>
      <c r="X33" s="78"/>
      <c r="Y33" s="78"/>
      <c r="Z33" s="78"/>
      <c r="AA33" s="78"/>
      <c r="AB33" s="79"/>
      <c r="AC33" s="88">
        <v>8404787.8851985335</v>
      </c>
      <c r="AF33" s="1" t="s">
        <v>2</v>
      </c>
      <c r="AG33" s="1">
        <v>6</v>
      </c>
    </row>
    <row r="34" spans="1:33" ht="15.75" thickBot="1" x14ac:dyDescent="0.25">
      <c r="A34" s="125"/>
      <c r="B34" s="128"/>
      <c r="C34" s="69" t="s">
        <v>31</v>
      </c>
      <c r="D34" s="70">
        <v>30</v>
      </c>
      <c r="E34" s="67"/>
      <c r="F34" s="68"/>
      <c r="G34" s="68"/>
      <c r="H34" s="68"/>
      <c r="I34" s="68"/>
      <c r="J34" s="68"/>
      <c r="K34" s="68"/>
      <c r="L34" s="68">
        <v>413842.73475732445</v>
      </c>
      <c r="M34" s="68">
        <v>444121.14323045831</v>
      </c>
      <c r="N34" s="68">
        <v>463316.82809817983</v>
      </c>
      <c r="O34" s="68">
        <v>477137.14921027643</v>
      </c>
      <c r="P34" s="68">
        <v>485027.11939737614</v>
      </c>
      <c r="Q34" s="68">
        <v>482310.93741557386</v>
      </c>
      <c r="R34" s="68">
        <v>470249.94972247863</v>
      </c>
      <c r="S34" s="68">
        <v>459343.73624867853</v>
      </c>
      <c r="T34" s="68">
        <v>451420.42478441552</v>
      </c>
      <c r="U34" s="68">
        <v>446533.03734791849</v>
      </c>
      <c r="V34" s="68"/>
      <c r="W34" s="68"/>
      <c r="X34" s="68"/>
      <c r="Y34" s="68"/>
      <c r="Z34" s="68"/>
      <c r="AA34" s="68"/>
      <c r="AB34" s="77"/>
      <c r="AC34" s="87">
        <v>47387630.464779168</v>
      </c>
      <c r="AD34" s="87"/>
    </row>
    <row r="35" spans="1:33" ht="15" x14ac:dyDescent="0.2">
      <c r="A35" s="123">
        <v>46935</v>
      </c>
      <c r="B35" s="126">
        <v>48200257.383303158</v>
      </c>
      <c r="C35" s="61" t="s">
        <v>32</v>
      </c>
      <c r="D35" s="62">
        <v>19</v>
      </c>
      <c r="E35" s="83"/>
      <c r="F35" s="84"/>
      <c r="G35" s="84"/>
      <c r="H35" s="84"/>
      <c r="I35" s="84"/>
      <c r="J35" s="84"/>
      <c r="K35" s="84"/>
      <c r="L35" s="84">
        <v>151510.02709145768</v>
      </c>
      <c r="M35" s="84">
        <v>158565.35095610627</v>
      </c>
      <c r="N35" s="84">
        <v>162053.9003730322</v>
      </c>
      <c r="O35" s="84">
        <v>165918.28300744618</v>
      </c>
      <c r="P35" s="84">
        <v>167526.17450695846</v>
      </c>
      <c r="Q35" s="84">
        <v>164256.80762848543</v>
      </c>
      <c r="R35" s="84">
        <v>161488.4779127393</v>
      </c>
      <c r="S35" s="84">
        <v>162209.22033578728</v>
      </c>
      <c r="T35" s="84">
        <v>161462.58804319677</v>
      </c>
      <c r="U35" s="84">
        <v>159538.3415642709</v>
      </c>
      <c r="V35" s="84"/>
      <c r="W35" s="84"/>
      <c r="X35" s="84"/>
      <c r="Y35" s="84"/>
      <c r="Z35" s="84"/>
      <c r="AA35" s="84"/>
      <c r="AB35" s="85"/>
      <c r="AC35" s="86">
        <v>30676054.256970137</v>
      </c>
      <c r="AF35" s="1" t="s">
        <v>1</v>
      </c>
      <c r="AG35" s="1">
        <v>7</v>
      </c>
    </row>
    <row r="36" spans="1:33" ht="15" x14ac:dyDescent="0.2">
      <c r="A36" s="124"/>
      <c r="B36" s="126"/>
      <c r="C36" s="63" t="s">
        <v>33</v>
      </c>
      <c r="D36" s="64">
        <v>5</v>
      </c>
      <c r="E36" s="80"/>
      <c r="F36" s="81"/>
      <c r="G36" s="81"/>
      <c r="H36" s="81"/>
      <c r="I36" s="81"/>
      <c r="J36" s="81"/>
      <c r="K36" s="81"/>
      <c r="L36" s="81">
        <v>140782.86451687641</v>
      </c>
      <c r="M36" s="81">
        <v>152096.08928659238</v>
      </c>
      <c r="N36" s="81">
        <v>158878.74488886184</v>
      </c>
      <c r="O36" s="81">
        <v>163447.65415490704</v>
      </c>
      <c r="P36" s="81">
        <v>164923.44236234156</v>
      </c>
      <c r="Q36" s="81">
        <v>162975.49666512696</v>
      </c>
      <c r="R36" s="81">
        <v>157280.04494123365</v>
      </c>
      <c r="S36" s="81">
        <v>151536.36950542999</v>
      </c>
      <c r="T36" s="81">
        <v>148310.27711826749</v>
      </c>
      <c r="U36" s="81">
        <v>145764.46329070933</v>
      </c>
      <c r="V36" s="81"/>
      <c r="W36" s="81"/>
      <c r="X36" s="81"/>
      <c r="Y36" s="81"/>
      <c r="Z36" s="81"/>
      <c r="AA36" s="81"/>
      <c r="AB36" s="82"/>
      <c r="AC36" s="87">
        <v>7729977.233651733</v>
      </c>
      <c r="AF36" s="1" t="s">
        <v>3</v>
      </c>
      <c r="AG36" s="1">
        <v>7</v>
      </c>
    </row>
    <row r="37" spans="1:33" ht="15" x14ac:dyDescent="0.2">
      <c r="A37" s="124"/>
      <c r="B37" s="126"/>
      <c r="C37" s="65" t="s">
        <v>34</v>
      </c>
      <c r="D37" s="66">
        <v>7</v>
      </c>
      <c r="E37" s="102"/>
      <c r="F37" s="78"/>
      <c r="G37" s="78"/>
      <c r="H37" s="78"/>
      <c r="I37" s="78"/>
      <c r="J37" s="78"/>
      <c r="K37" s="78"/>
      <c r="L37" s="78">
        <v>121495.71646989931</v>
      </c>
      <c r="M37" s="78">
        <v>133005.37742697229</v>
      </c>
      <c r="N37" s="78">
        <v>141228.80515846494</v>
      </c>
      <c r="O37" s="78">
        <v>146234.40444180608</v>
      </c>
      <c r="P37" s="78">
        <v>148830.48676530458</v>
      </c>
      <c r="Q37" s="78">
        <v>148436.40246446856</v>
      </c>
      <c r="R37" s="78">
        <v>145693.93908927852</v>
      </c>
      <c r="S37" s="78">
        <v>141123.50814841304</v>
      </c>
      <c r="T37" s="78">
        <v>137546.53044039337</v>
      </c>
      <c r="U37" s="78">
        <v>135579.95712089841</v>
      </c>
      <c r="V37" s="78"/>
      <c r="W37" s="78"/>
      <c r="X37" s="78"/>
      <c r="Y37" s="78"/>
      <c r="Z37" s="78"/>
      <c r="AA37" s="78"/>
      <c r="AB37" s="79"/>
      <c r="AC37" s="88">
        <v>9794225.8926812913</v>
      </c>
      <c r="AF37" s="1" t="s">
        <v>2</v>
      </c>
      <c r="AG37" s="1">
        <v>7</v>
      </c>
    </row>
    <row r="38" spans="1:33" ht="15.75" thickBot="1" x14ac:dyDescent="0.25">
      <c r="A38" s="125"/>
      <c r="B38" s="128"/>
      <c r="C38" s="69" t="s">
        <v>31</v>
      </c>
      <c r="D38" s="70">
        <v>31</v>
      </c>
      <c r="E38" s="67"/>
      <c r="F38" s="68"/>
      <c r="G38" s="68"/>
      <c r="H38" s="68"/>
      <c r="I38" s="68"/>
      <c r="J38" s="68"/>
      <c r="K38" s="68"/>
      <c r="L38" s="68">
        <v>413788.60807823343</v>
      </c>
      <c r="M38" s="68">
        <v>443666.81766967091</v>
      </c>
      <c r="N38" s="68">
        <v>462161.45042035897</v>
      </c>
      <c r="O38" s="68">
        <v>475600.34160415927</v>
      </c>
      <c r="P38" s="68">
        <v>481280.1036346046</v>
      </c>
      <c r="Q38" s="68">
        <v>475668.70675808092</v>
      </c>
      <c r="R38" s="68">
        <v>464462.46194325149</v>
      </c>
      <c r="S38" s="68">
        <v>454869.0979896303</v>
      </c>
      <c r="T38" s="68">
        <v>447319.39560185763</v>
      </c>
      <c r="U38" s="68">
        <v>440882.76197587862</v>
      </c>
      <c r="V38" s="68"/>
      <c r="W38" s="68"/>
      <c r="X38" s="68"/>
      <c r="Y38" s="68"/>
      <c r="Z38" s="68"/>
      <c r="AA38" s="68"/>
      <c r="AB38" s="77"/>
      <c r="AC38" s="87">
        <v>48200257.383303165</v>
      </c>
      <c r="AD38" s="87"/>
    </row>
    <row r="39" spans="1:33" ht="15" x14ac:dyDescent="0.2">
      <c r="A39" s="123">
        <v>46966</v>
      </c>
      <c r="B39" s="126">
        <v>47510055.037139498</v>
      </c>
      <c r="C39" s="61" t="s">
        <v>32</v>
      </c>
      <c r="D39" s="62">
        <v>21</v>
      </c>
      <c r="E39" s="83"/>
      <c r="F39" s="84"/>
      <c r="G39" s="84"/>
      <c r="H39" s="84"/>
      <c r="I39" s="84"/>
      <c r="J39" s="84"/>
      <c r="K39" s="84"/>
      <c r="L39" s="84">
        <v>149362.41053015215</v>
      </c>
      <c r="M39" s="84">
        <v>155159.44772409624</v>
      </c>
      <c r="N39" s="84">
        <v>158052.86263339804</v>
      </c>
      <c r="O39" s="84">
        <v>161638.89838729819</v>
      </c>
      <c r="P39" s="84">
        <v>163474.30548706738</v>
      </c>
      <c r="Q39" s="84">
        <v>160655.37916945477</v>
      </c>
      <c r="R39" s="84">
        <v>158129.22442919781</v>
      </c>
      <c r="S39" s="84">
        <v>159034.79472049125</v>
      </c>
      <c r="T39" s="84">
        <v>158701.86193267372</v>
      </c>
      <c r="U39" s="84">
        <v>156887.75850543118</v>
      </c>
      <c r="V39" s="84"/>
      <c r="W39" s="84"/>
      <c r="X39" s="84"/>
      <c r="Y39" s="84"/>
      <c r="Z39" s="84"/>
      <c r="AA39" s="84"/>
      <c r="AB39" s="85"/>
      <c r="AC39" s="86">
        <v>33203035.813904475</v>
      </c>
      <c r="AF39" s="1" t="s">
        <v>1</v>
      </c>
      <c r="AG39" s="1">
        <v>8</v>
      </c>
    </row>
    <row r="40" spans="1:33" ht="15" x14ac:dyDescent="0.2">
      <c r="A40" s="124"/>
      <c r="B40" s="126"/>
      <c r="C40" s="63" t="s">
        <v>33</v>
      </c>
      <c r="D40" s="64">
        <v>4</v>
      </c>
      <c r="E40" s="80"/>
      <c r="F40" s="81"/>
      <c r="G40" s="81"/>
      <c r="H40" s="81"/>
      <c r="I40" s="81"/>
      <c r="J40" s="81"/>
      <c r="K40" s="81"/>
      <c r="L40" s="81">
        <v>138772.50486890931</v>
      </c>
      <c r="M40" s="81">
        <v>149219.96540128131</v>
      </c>
      <c r="N40" s="81">
        <v>155398.99241908197</v>
      </c>
      <c r="O40" s="81">
        <v>159884.37745832605</v>
      </c>
      <c r="P40" s="81">
        <v>161685.86807933176</v>
      </c>
      <c r="Q40" s="81">
        <v>160054.53719830353</v>
      </c>
      <c r="R40" s="81">
        <v>154798.70029667567</v>
      </c>
      <c r="S40" s="81">
        <v>149750.95782091503</v>
      </c>
      <c r="T40" s="81">
        <v>146367.12723417312</v>
      </c>
      <c r="U40" s="81">
        <v>143856.76768332464</v>
      </c>
      <c r="V40" s="81"/>
      <c r="W40" s="81"/>
      <c r="X40" s="81"/>
      <c r="Y40" s="81"/>
      <c r="Z40" s="81"/>
      <c r="AA40" s="81"/>
      <c r="AB40" s="82"/>
      <c r="AC40" s="87">
        <v>6079159.1938412888</v>
      </c>
      <c r="AF40" s="1" t="s">
        <v>3</v>
      </c>
      <c r="AG40" s="1">
        <v>8</v>
      </c>
    </row>
    <row r="41" spans="1:33" ht="15" x14ac:dyDescent="0.2">
      <c r="A41" s="124"/>
      <c r="B41" s="126"/>
      <c r="C41" s="65" t="s">
        <v>34</v>
      </c>
      <c r="D41" s="66">
        <v>6</v>
      </c>
      <c r="E41" s="102"/>
      <c r="F41" s="78"/>
      <c r="G41" s="78"/>
      <c r="H41" s="78"/>
      <c r="I41" s="78"/>
      <c r="J41" s="78"/>
      <c r="K41" s="78"/>
      <c r="L41" s="78">
        <v>118787.41034790737</v>
      </c>
      <c r="M41" s="78">
        <v>129719.127716926</v>
      </c>
      <c r="N41" s="78">
        <v>138305.71036198601</v>
      </c>
      <c r="O41" s="78">
        <v>143808.43562074739</v>
      </c>
      <c r="P41" s="78">
        <v>146035.18351795233</v>
      </c>
      <c r="Q41" s="78">
        <v>145806.93585812827</v>
      </c>
      <c r="R41" s="78">
        <v>142898.94293881912</v>
      </c>
      <c r="S41" s="78">
        <v>138173.88067835578</v>
      </c>
      <c r="T41" s="78">
        <v>134812.8286974614</v>
      </c>
      <c r="U41" s="78">
        <v>132961.54916067209</v>
      </c>
      <c r="V41" s="78"/>
      <c r="W41" s="78"/>
      <c r="X41" s="78"/>
      <c r="Y41" s="78"/>
      <c r="Z41" s="78"/>
      <c r="AA41" s="78"/>
      <c r="AB41" s="79"/>
      <c r="AC41" s="88">
        <v>8227860.0293937335</v>
      </c>
      <c r="AF41" s="1" t="s">
        <v>2</v>
      </c>
      <c r="AG41" s="1">
        <v>8</v>
      </c>
    </row>
    <row r="42" spans="1:33" ht="15.75" thickBot="1" x14ac:dyDescent="0.25">
      <c r="A42" s="125"/>
      <c r="B42" s="128"/>
      <c r="C42" s="69" t="s">
        <v>31</v>
      </c>
      <c r="D42" s="70">
        <v>31</v>
      </c>
      <c r="E42" s="67"/>
      <c r="F42" s="68"/>
      <c r="G42" s="68"/>
      <c r="H42" s="68"/>
      <c r="I42" s="68"/>
      <c r="J42" s="68"/>
      <c r="K42" s="68"/>
      <c r="L42" s="68">
        <v>406922.32574696885</v>
      </c>
      <c r="M42" s="68">
        <v>434098.54084230354</v>
      </c>
      <c r="N42" s="68">
        <v>451757.56541446602</v>
      </c>
      <c r="O42" s="68">
        <v>465331.71146637166</v>
      </c>
      <c r="P42" s="68">
        <v>471195.35708435148</v>
      </c>
      <c r="Q42" s="68">
        <v>466516.85222588654</v>
      </c>
      <c r="R42" s="68">
        <v>455826.86766469263</v>
      </c>
      <c r="S42" s="68">
        <v>446959.63321976212</v>
      </c>
      <c r="T42" s="68">
        <v>439881.81786430825</v>
      </c>
      <c r="U42" s="68">
        <v>433706.07534942788</v>
      </c>
      <c r="V42" s="68"/>
      <c r="W42" s="68"/>
      <c r="X42" s="68"/>
      <c r="Y42" s="68"/>
      <c r="Z42" s="68"/>
      <c r="AA42" s="68"/>
      <c r="AB42" s="77"/>
      <c r="AC42" s="87">
        <v>47510055.037139498</v>
      </c>
      <c r="AD42" s="87"/>
    </row>
    <row r="43" spans="1:33" ht="15" x14ac:dyDescent="0.2">
      <c r="A43" s="123">
        <v>46997</v>
      </c>
      <c r="B43" s="126">
        <v>48451618.699906036</v>
      </c>
      <c r="C43" s="61" t="s">
        <v>32</v>
      </c>
      <c r="D43" s="62">
        <v>21</v>
      </c>
      <c r="E43" s="83"/>
      <c r="F43" s="84"/>
      <c r="G43" s="84"/>
      <c r="H43" s="84"/>
      <c r="I43" s="84"/>
      <c r="J43" s="84"/>
      <c r="K43" s="84"/>
      <c r="L43" s="84">
        <v>155396.49372923281</v>
      </c>
      <c r="M43" s="84">
        <v>161968.84984746459</v>
      </c>
      <c r="N43" s="84">
        <v>165163.5888608722</v>
      </c>
      <c r="O43" s="84">
        <v>169251.78842397651</v>
      </c>
      <c r="P43" s="84">
        <v>171256.98252287423</v>
      </c>
      <c r="Q43" s="84">
        <v>168552.33586916272</v>
      </c>
      <c r="R43" s="84">
        <v>165850.44996482122</v>
      </c>
      <c r="S43" s="84">
        <v>166756.72100342397</v>
      </c>
      <c r="T43" s="84">
        <v>166197.3670379298</v>
      </c>
      <c r="U43" s="84">
        <v>164390.56110750802</v>
      </c>
      <c r="V43" s="84"/>
      <c r="W43" s="84"/>
      <c r="X43" s="84"/>
      <c r="Y43" s="84"/>
      <c r="Z43" s="84"/>
      <c r="AA43" s="84"/>
      <c r="AB43" s="85"/>
      <c r="AC43" s="86">
        <v>34750487.905712582</v>
      </c>
      <c r="AF43" s="1" t="s">
        <v>1</v>
      </c>
      <c r="AG43" s="1">
        <v>9</v>
      </c>
    </row>
    <row r="44" spans="1:33" ht="15" x14ac:dyDescent="0.2">
      <c r="A44" s="124"/>
      <c r="B44" s="126"/>
      <c r="C44" s="63" t="s">
        <v>33</v>
      </c>
      <c r="D44" s="64">
        <v>5</v>
      </c>
      <c r="E44" s="80"/>
      <c r="F44" s="81"/>
      <c r="G44" s="81"/>
      <c r="H44" s="81"/>
      <c r="I44" s="81"/>
      <c r="J44" s="81"/>
      <c r="K44" s="81"/>
      <c r="L44" s="81">
        <v>146299.63900274097</v>
      </c>
      <c r="M44" s="81">
        <v>157551.84834713142</v>
      </c>
      <c r="N44" s="81">
        <v>163840.35535571881</v>
      </c>
      <c r="O44" s="81">
        <v>168147.62638599984</v>
      </c>
      <c r="P44" s="81">
        <v>169465.06311195792</v>
      </c>
      <c r="Q44" s="81">
        <v>167046.11433539164</v>
      </c>
      <c r="R44" s="81">
        <v>161502.0836551899</v>
      </c>
      <c r="S44" s="81">
        <v>156004.76088628039</v>
      </c>
      <c r="T44" s="81">
        <v>152452.96126316639</v>
      </c>
      <c r="U44" s="81">
        <v>150542.92660110962</v>
      </c>
      <c r="V44" s="81"/>
      <c r="W44" s="81"/>
      <c r="X44" s="81"/>
      <c r="Y44" s="81"/>
      <c r="Z44" s="81"/>
      <c r="AA44" s="81"/>
      <c r="AB44" s="82"/>
      <c r="AC44" s="87">
        <v>7964266.8947234331</v>
      </c>
      <c r="AF44" s="1" t="s">
        <v>3</v>
      </c>
      <c r="AG44" s="1">
        <v>9</v>
      </c>
    </row>
    <row r="45" spans="1:33" ht="15" x14ac:dyDescent="0.2">
      <c r="A45" s="124"/>
      <c r="B45" s="126"/>
      <c r="C45" s="65" t="s">
        <v>34</v>
      </c>
      <c r="D45" s="66">
        <v>4</v>
      </c>
      <c r="E45" s="102"/>
      <c r="F45" s="78"/>
      <c r="G45" s="78"/>
      <c r="H45" s="78"/>
      <c r="I45" s="78"/>
      <c r="J45" s="78"/>
      <c r="K45" s="78"/>
      <c r="L45" s="78">
        <v>125517.95960542701</v>
      </c>
      <c r="M45" s="78">
        <v>136993.97237383938</v>
      </c>
      <c r="N45" s="78">
        <v>145387.80302946299</v>
      </c>
      <c r="O45" s="78">
        <v>149769.95075742644</v>
      </c>
      <c r="P45" s="78">
        <v>152230.12433178455</v>
      </c>
      <c r="Q45" s="78">
        <v>151747.66484174167</v>
      </c>
      <c r="R45" s="78">
        <v>148716.38526990838</v>
      </c>
      <c r="S45" s="78">
        <v>144154.74525536259</v>
      </c>
      <c r="T45" s="78">
        <v>140752.92595276955</v>
      </c>
      <c r="U45" s="78">
        <v>138944.44344977869</v>
      </c>
      <c r="V45" s="78"/>
      <c r="W45" s="78"/>
      <c r="X45" s="78"/>
      <c r="Y45" s="78"/>
      <c r="Z45" s="78"/>
      <c r="AA45" s="78"/>
      <c r="AB45" s="79"/>
      <c r="AC45" s="88">
        <v>5736863.8994700052</v>
      </c>
      <c r="AF45" s="1" t="s">
        <v>2</v>
      </c>
      <c r="AG45" s="1">
        <v>9</v>
      </c>
    </row>
    <row r="46" spans="1:33" ht="15.75" thickBot="1" x14ac:dyDescent="0.25">
      <c r="A46" s="125"/>
      <c r="B46" s="128"/>
      <c r="C46" s="69" t="s">
        <v>31</v>
      </c>
      <c r="D46" s="70">
        <v>30</v>
      </c>
      <c r="E46" s="67"/>
      <c r="F46" s="68"/>
      <c r="G46" s="68"/>
      <c r="H46" s="68"/>
      <c r="I46" s="68"/>
      <c r="J46" s="68"/>
      <c r="K46" s="68"/>
      <c r="L46" s="68">
        <v>427214.09233740077</v>
      </c>
      <c r="M46" s="68">
        <v>456514.67056843534</v>
      </c>
      <c r="N46" s="68">
        <v>474391.747246054</v>
      </c>
      <c r="O46" s="68">
        <v>487169.3655674028</v>
      </c>
      <c r="P46" s="68">
        <v>492952.16996661667</v>
      </c>
      <c r="Q46" s="68">
        <v>487346.11504629604</v>
      </c>
      <c r="R46" s="68">
        <v>476068.91888991953</v>
      </c>
      <c r="S46" s="68">
        <v>466916.22714506695</v>
      </c>
      <c r="T46" s="68">
        <v>459403.2542538658</v>
      </c>
      <c r="U46" s="68">
        <v>453877.9311583963</v>
      </c>
      <c r="V46" s="68"/>
      <c r="W46" s="68"/>
      <c r="X46" s="68"/>
      <c r="Y46" s="68"/>
      <c r="Z46" s="68"/>
      <c r="AA46" s="68"/>
      <c r="AB46" s="77"/>
      <c r="AC46" s="87">
        <v>48451618.699906021</v>
      </c>
      <c r="AD46" s="87"/>
    </row>
    <row r="47" spans="1:33" ht="15" x14ac:dyDescent="0.2">
      <c r="A47" s="123">
        <v>47027</v>
      </c>
      <c r="B47" s="126">
        <v>49721069.999771729</v>
      </c>
      <c r="C47" s="61" t="s">
        <v>32</v>
      </c>
      <c r="D47" s="62">
        <v>21</v>
      </c>
      <c r="E47" s="83"/>
      <c r="F47" s="84"/>
      <c r="G47" s="84"/>
      <c r="H47" s="84"/>
      <c r="I47" s="84"/>
      <c r="J47" s="84"/>
      <c r="K47" s="84"/>
      <c r="L47" s="84">
        <v>155269.45032139518</v>
      </c>
      <c r="M47" s="84">
        <v>161888.19560268562</v>
      </c>
      <c r="N47" s="84">
        <v>165213.0034685001</v>
      </c>
      <c r="O47" s="84">
        <v>169112.92949975355</v>
      </c>
      <c r="P47" s="84">
        <v>171849.43690858479</v>
      </c>
      <c r="Q47" s="84">
        <v>168884.2849711077</v>
      </c>
      <c r="R47" s="84">
        <v>165918.85633281112</v>
      </c>
      <c r="S47" s="84">
        <v>166705.62239667453</v>
      </c>
      <c r="T47" s="84">
        <v>166681.06654251867</v>
      </c>
      <c r="U47" s="84">
        <v>165561.11887827533</v>
      </c>
      <c r="V47" s="84"/>
      <c r="W47" s="84"/>
      <c r="X47" s="84"/>
      <c r="Y47" s="84"/>
      <c r="Z47" s="84"/>
      <c r="AA47" s="84"/>
      <c r="AB47" s="85"/>
      <c r="AC47" s="86">
        <v>34798763.263368443</v>
      </c>
      <c r="AF47" s="1" t="s">
        <v>1</v>
      </c>
      <c r="AG47" s="1">
        <v>10</v>
      </c>
    </row>
    <row r="48" spans="1:33" ht="15" x14ac:dyDescent="0.2">
      <c r="A48" s="124"/>
      <c r="B48" s="126"/>
      <c r="C48" s="63" t="s">
        <v>33</v>
      </c>
      <c r="D48" s="64">
        <v>4</v>
      </c>
      <c r="E48" s="80"/>
      <c r="F48" s="81"/>
      <c r="G48" s="81"/>
      <c r="H48" s="81"/>
      <c r="I48" s="81"/>
      <c r="J48" s="81"/>
      <c r="K48" s="81"/>
      <c r="L48" s="81">
        <v>145926.04014266114</v>
      </c>
      <c r="M48" s="81">
        <v>156947.84771415105</v>
      </c>
      <c r="N48" s="81">
        <v>163460.97648837804</v>
      </c>
      <c r="O48" s="81">
        <v>167538.65021521528</v>
      </c>
      <c r="P48" s="81">
        <v>169091.60510771393</v>
      </c>
      <c r="Q48" s="81">
        <v>167124.66586965512</v>
      </c>
      <c r="R48" s="81">
        <v>161872.8398857897</v>
      </c>
      <c r="S48" s="81">
        <v>156693.69418797002</v>
      </c>
      <c r="T48" s="81">
        <v>153276.00290343381</v>
      </c>
      <c r="U48" s="81">
        <v>151136.89420036721</v>
      </c>
      <c r="V48" s="81"/>
      <c r="W48" s="81"/>
      <c r="X48" s="81"/>
      <c r="Y48" s="81"/>
      <c r="Z48" s="81"/>
      <c r="AA48" s="81"/>
      <c r="AB48" s="82"/>
      <c r="AC48" s="87">
        <v>6372276.8668613415</v>
      </c>
      <c r="AF48" s="1" t="s">
        <v>3</v>
      </c>
      <c r="AG48" s="1">
        <v>10</v>
      </c>
    </row>
    <row r="49" spans="1:33" ht="15" x14ac:dyDescent="0.2">
      <c r="A49" s="124"/>
      <c r="B49" s="126"/>
      <c r="C49" s="65" t="s">
        <v>34</v>
      </c>
      <c r="D49" s="66">
        <v>6</v>
      </c>
      <c r="E49" s="102"/>
      <c r="F49" s="78"/>
      <c r="G49" s="78"/>
      <c r="H49" s="78"/>
      <c r="I49" s="78"/>
      <c r="J49" s="78"/>
      <c r="K49" s="78"/>
      <c r="L49" s="78">
        <v>123674.50114655931</v>
      </c>
      <c r="M49" s="78">
        <v>135298.82025575778</v>
      </c>
      <c r="N49" s="78">
        <v>143137.99037285778</v>
      </c>
      <c r="O49" s="78">
        <v>148382.41214110801</v>
      </c>
      <c r="P49" s="78">
        <v>150859.15788621031</v>
      </c>
      <c r="Q49" s="78">
        <v>151378.40612143866</v>
      </c>
      <c r="R49" s="78">
        <v>148849.05725584488</v>
      </c>
      <c r="S49" s="78">
        <v>143749.50443520828</v>
      </c>
      <c r="T49" s="78">
        <v>140373.69134508207</v>
      </c>
      <c r="U49" s="78">
        <v>139301.43729692337</v>
      </c>
      <c r="V49" s="78"/>
      <c r="W49" s="78"/>
      <c r="X49" s="78"/>
      <c r="Y49" s="78"/>
      <c r="Z49" s="78"/>
      <c r="AA49" s="78"/>
      <c r="AB49" s="79"/>
      <c r="AC49" s="88">
        <v>8550029.8695419412</v>
      </c>
      <c r="AF49" s="1" t="s">
        <v>2</v>
      </c>
      <c r="AG49" s="1">
        <v>10</v>
      </c>
    </row>
    <row r="50" spans="1:33" ht="15.75" thickBot="1" x14ac:dyDescent="0.25">
      <c r="A50" s="125"/>
      <c r="B50" s="128"/>
      <c r="C50" s="69" t="s">
        <v>31</v>
      </c>
      <c r="D50" s="70">
        <v>31</v>
      </c>
      <c r="E50" s="67"/>
      <c r="F50" s="68"/>
      <c r="G50" s="68"/>
      <c r="H50" s="68"/>
      <c r="I50" s="68"/>
      <c r="J50" s="68"/>
      <c r="K50" s="68"/>
      <c r="L50" s="68">
        <v>424869.99161061563</v>
      </c>
      <c r="M50" s="68">
        <v>454134.86357259448</v>
      </c>
      <c r="N50" s="68">
        <v>471811.97032973589</v>
      </c>
      <c r="O50" s="68">
        <v>485033.99185607681</v>
      </c>
      <c r="P50" s="68">
        <v>491800.19990250905</v>
      </c>
      <c r="Q50" s="68">
        <v>487387.35696220148</v>
      </c>
      <c r="R50" s="68">
        <v>476640.75347444572</v>
      </c>
      <c r="S50" s="68">
        <v>467148.82101985282</v>
      </c>
      <c r="T50" s="68">
        <v>460330.76079103455</v>
      </c>
      <c r="U50" s="68">
        <v>455999.45037556591</v>
      </c>
      <c r="V50" s="68"/>
      <c r="W50" s="68"/>
      <c r="X50" s="68"/>
      <c r="Y50" s="68"/>
      <c r="Z50" s="68"/>
      <c r="AA50" s="68"/>
      <c r="AB50" s="77"/>
      <c r="AC50" s="87">
        <v>49721069.999771729</v>
      </c>
      <c r="AD50" s="87"/>
    </row>
    <row r="51" spans="1:33" ht="15" x14ac:dyDescent="0.2">
      <c r="A51" s="123">
        <v>47058</v>
      </c>
      <c r="B51" s="126">
        <v>49690617.410417363</v>
      </c>
      <c r="C51" s="61" t="s">
        <v>32</v>
      </c>
      <c r="D51" s="62">
        <v>20</v>
      </c>
      <c r="E51" s="83"/>
      <c r="F51" s="84"/>
      <c r="G51" s="84"/>
      <c r="H51" s="84"/>
      <c r="I51" s="84"/>
      <c r="J51" s="84"/>
      <c r="K51" s="84"/>
      <c r="L51" s="84">
        <v>161064.6951919352</v>
      </c>
      <c r="M51" s="84">
        <v>167802.69165245941</v>
      </c>
      <c r="N51" s="84">
        <v>170902.19855679935</v>
      </c>
      <c r="O51" s="84">
        <v>174508.8672984085</v>
      </c>
      <c r="P51" s="84">
        <v>176919.08385114669</v>
      </c>
      <c r="Q51" s="84">
        <v>174320.05554186983</v>
      </c>
      <c r="R51" s="84">
        <v>171594.28463879169</v>
      </c>
      <c r="S51" s="84">
        <v>172508.64412223059</v>
      </c>
      <c r="T51" s="84">
        <v>172150.45382774988</v>
      </c>
      <c r="U51" s="84">
        <v>171049.31278453421</v>
      </c>
      <c r="V51" s="84"/>
      <c r="W51" s="84"/>
      <c r="X51" s="84"/>
      <c r="Y51" s="84"/>
      <c r="Z51" s="84"/>
      <c r="AA51" s="84"/>
      <c r="AB51" s="85"/>
      <c r="AC51" s="86">
        <v>34256405.74931851</v>
      </c>
      <c r="AF51" s="1" t="s">
        <v>1</v>
      </c>
      <c r="AG51" s="1">
        <v>11</v>
      </c>
    </row>
    <row r="52" spans="1:33" ht="15" x14ac:dyDescent="0.2">
      <c r="A52" s="124"/>
      <c r="B52" s="126"/>
      <c r="C52" s="63" t="s">
        <v>33</v>
      </c>
      <c r="D52" s="64">
        <v>4</v>
      </c>
      <c r="E52" s="80"/>
      <c r="F52" s="81"/>
      <c r="G52" s="81"/>
      <c r="H52" s="81"/>
      <c r="I52" s="81"/>
      <c r="J52" s="81"/>
      <c r="K52" s="81"/>
      <c r="L52" s="81">
        <v>149461.69027715782</v>
      </c>
      <c r="M52" s="81">
        <v>160785.87785560999</v>
      </c>
      <c r="N52" s="81">
        <v>167512.48390063894</v>
      </c>
      <c r="O52" s="81">
        <v>172031.21463037893</v>
      </c>
      <c r="P52" s="81">
        <v>173646.35573481192</v>
      </c>
      <c r="Q52" s="81">
        <v>171903.01663991733</v>
      </c>
      <c r="R52" s="81">
        <v>166812.95600673172</v>
      </c>
      <c r="S52" s="81">
        <v>161865.29353710578</v>
      </c>
      <c r="T52" s="81">
        <v>159022.20669617894</v>
      </c>
      <c r="U52" s="81">
        <v>157298.60899536076</v>
      </c>
      <c r="V52" s="81"/>
      <c r="W52" s="81"/>
      <c r="X52" s="81"/>
      <c r="Y52" s="81"/>
      <c r="Z52" s="81"/>
      <c r="AA52" s="81"/>
      <c r="AB52" s="82"/>
      <c r="AC52" s="87">
        <v>6561358.8170955693</v>
      </c>
      <c r="AF52" s="1" t="s">
        <v>3</v>
      </c>
      <c r="AG52" s="1">
        <v>11</v>
      </c>
    </row>
    <row r="53" spans="1:33" ht="15" x14ac:dyDescent="0.2">
      <c r="A53" s="124"/>
      <c r="B53" s="126"/>
      <c r="C53" s="65" t="s">
        <v>34</v>
      </c>
      <c r="D53" s="66">
        <v>6</v>
      </c>
      <c r="E53" s="102"/>
      <c r="F53" s="78"/>
      <c r="G53" s="78"/>
      <c r="H53" s="78"/>
      <c r="I53" s="78"/>
      <c r="J53" s="78"/>
      <c r="K53" s="78"/>
      <c r="L53" s="78">
        <v>127459.71432341108</v>
      </c>
      <c r="M53" s="78">
        <v>139543.81952853291</v>
      </c>
      <c r="N53" s="78">
        <v>148630.37678618944</v>
      </c>
      <c r="O53" s="78">
        <v>154139.80525985849</v>
      </c>
      <c r="P53" s="78">
        <v>156896.57498922764</v>
      </c>
      <c r="Q53" s="78">
        <v>156968.83742951305</v>
      </c>
      <c r="R53" s="78">
        <v>154252.78954271684</v>
      </c>
      <c r="S53" s="78">
        <v>149460.41614668732</v>
      </c>
      <c r="T53" s="78">
        <v>146241.58543430231</v>
      </c>
      <c r="U53" s="78">
        <v>145214.88789344131</v>
      </c>
      <c r="V53" s="78"/>
      <c r="W53" s="78"/>
      <c r="X53" s="78"/>
      <c r="Y53" s="78"/>
      <c r="Z53" s="78"/>
      <c r="AA53" s="78"/>
      <c r="AB53" s="79"/>
      <c r="AC53" s="88">
        <v>8872852.8440032825</v>
      </c>
      <c r="AF53" s="1" t="s">
        <v>2</v>
      </c>
      <c r="AG53" s="1">
        <v>11</v>
      </c>
    </row>
    <row r="54" spans="1:33" ht="15.75" thickBot="1" x14ac:dyDescent="0.25">
      <c r="A54" s="125"/>
      <c r="B54" s="128"/>
      <c r="C54" s="69" t="s">
        <v>31</v>
      </c>
      <c r="D54" s="70">
        <v>30</v>
      </c>
      <c r="E54" s="67"/>
      <c r="F54" s="68"/>
      <c r="G54" s="68"/>
      <c r="H54" s="68"/>
      <c r="I54" s="68"/>
      <c r="J54" s="68"/>
      <c r="K54" s="68"/>
      <c r="L54" s="68">
        <v>437986.0997925041</v>
      </c>
      <c r="M54" s="68">
        <v>468132.38903660234</v>
      </c>
      <c r="N54" s="68">
        <v>487045.05924362777</v>
      </c>
      <c r="O54" s="68">
        <v>500679.88718864589</v>
      </c>
      <c r="P54" s="68">
        <v>507462.01457518624</v>
      </c>
      <c r="Q54" s="68">
        <v>503191.90961130022</v>
      </c>
      <c r="R54" s="68">
        <v>492660.03018824023</v>
      </c>
      <c r="S54" s="68">
        <v>483834.35380602372</v>
      </c>
      <c r="T54" s="68">
        <v>477414.24595823116</v>
      </c>
      <c r="U54" s="68">
        <v>473562.80967333628</v>
      </c>
      <c r="V54" s="68"/>
      <c r="W54" s="68"/>
      <c r="X54" s="68"/>
      <c r="Y54" s="68"/>
      <c r="Z54" s="68"/>
      <c r="AA54" s="68"/>
      <c r="AB54" s="77"/>
      <c r="AC54" s="87">
        <v>49690617.410417363</v>
      </c>
      <c r="AD54" s="87"/>
    </row>
    <row r="55" spans="1:33" ht="15" x14ac:dyDescent="0.2">
      <c r="A55" s="123">
        <v>47088</v>
      </c>
      <c r="B55" s="126">
        <v>50908054.877636224</v>
      </c>
      <c r="C55" s="61" t="s">
        <v>32</v>
      </c>
      <c r="D55" s="62">
        <v>19</v>
      </c>
      <c r="E55" s="83"/>
      <c r="F55" s="84"/>
      <c r="G55" s="84"/>
      <c r="H55" s="84"/>
      <c r="I55" s="84"/>
      <c r="J55" s="84"/>
      <c r="K55" s="84"/>
      <c r="L55" s="84">
        <v>156930.7619759434</v>
      </c>
      <c r="M55" s="84">
        <v>168107.61113627156</v>
      </c>
      <c r="N55" s="84">
        <v>173348.89757561521</v>
      </c>
      <c r="O55" s="84">
        <v>177432.02401177192</v>
      </c>
      <c r="P55" s="84">
        <v>180590.34148079247</v>
      </c>
      <c r="Q55" s="84">
        <v>179600.38369044024</v>
      </c>
      <c r="R55" s="84">
        <v>175758.51660806447</v>
      </c>
      <c r="S55" s="84">
        <v>174724.98981210124</v>
      </c>
      <c r="T55" s="84">
        <v>173098.6686538338</v>
      </c>
      <c r="U55" s="84">
        <v>171218.45866739465</v>
      </c>
      <c r="V55" s="84"/>
      <c r="W55" s="84"/>
      <c r="X55" s="84"/>
      <c r="Y55" s="84"/>
      <c r="Z55" s="84"/>
      <c r="AA55" s="84"/>
      <c r="AB55" s="85"/>
      <c r="AC55" s="86">
        <v>32885402.418632351</v>
      </c>
      <c r="AF55" s="1" t="s">
        <v>1</v>
      </c>
      <c r="AG55" s="1">
        <v>12</v>
      </c>
    </row>
    <row r="56" spans="1:33" ht="15" x14ac:dyDescent="0.2">
      <c r="A56" s="124"/>
      <c r="B56" s="126"/>
      <c r="C56" s="63" t="s">
        <v>33</v>
      </c>
      <c r="D56" s="64">
        <v>5</v>
      </c>
      <c r="E56" s="80"/>
      <c r="F56" s="81"/>
      <c r="G56" s="81"/>
      <c r="H56" s="81"/>
      <c r="I56" s="81"/>
      <c r="J56" s="81"/>
      <c r="K56" s="81"/>
      <c r="L56" s="81">
        <v>141427.34415916598</v>
      </c>
      <c r="M56" s="81">
        <v>153410.31857130703</v>
      </c>
      <c r="N56" s="81">
        <v>161770.88097609766</v>
      </c>
      <c r="O56" s="81">
        <v>166586.8092801898</v>
      </c>
      <c r="P56" s="81">
        <v>168642.65729478665</v>
      </c>
      <c r="Q56" s="81">
        <v>168163.97297399881</v>
      </c>
      <c r="R56" s="81">
        <v>163999.29565213789</v>
      </c>
      <c r="S56" s="81">
        <v>159743.35679838079</v>
      </c>
      <c r="T56" s="81">
        <v>156638.87049869337</v>
      </c>
      <c r="U56" s="81">
        <v>154324.8316659421</v>
      </c>
      <c r="V56" s="81"/>
      <c r="W56" s="81"/>
      <c r="X56" s="81"/>
      <c r="Y56" s="81"/>
      <c r="Z56" s="81"/>
      <c r="AA56" s="81"/>
      <c r="AB56" s="82"/>
      <c r="AC56" s="87">
        <v>7973541.6893534996</v>
      </c>
      <c r="AF56" s="1" t="s">
        <v>3</v>
      </c>
      <c r="AG56" s="1">
        <v>12</v>
      </c>
    </row>
    <row r="57" spans="1:33" ht="15" x14ac:dyDescent="0.2">
      <c r="A57" s="124"/>
      <c r="B57" s="126"/>
      <c r="C57" s="65" t="s">
        <v>34</v>
      </c>
      <c r="D57" s="66">
        <v>7</v>
      </c>
      <c r="E57" s="102"/>
      <c r="F57" s="78"/>
      <c r="G57" s="78"/>
      <c r="H57" s="78"/>
      <c r="I57" s="78"/>
      <c r="J57" s="78"/>
      <c r="K57" s="78"/>
      <c r="L57" s="78">
        <v>122522.47231973213</v>
      </c>
      <c r="M57" s="78">
        <v>131947.66883918189</v>
      </c>
      <c r="N57" s="78">
        <v>140637.14247847797</v>
      </c>
      <c r="O57" s="78">
        <v>147337.93961881124</v>
      </c>
      <c r="P57" s="78">
        <v>151780.48849568679</v>
      </c>
      <c r="Q57" s="78">
        <v>153504.99080422102</v>
      </c>
      <c r="R57" s="78">
        <v>151890.16861721256</v>
      </c>
      <c r="S57" s="78">
        <v>147663.43629433832</v>
      </c>
      <c r="T57" s="78">
        <v>144457.58247047925</v>
      </c>
      <c r="U57" s="78">
        <v>143845.36286905332</v>
      </c>
      <c r="V57" s="78"/>
      <c r="W57" s="78"/>
      <c r="X57" s="78"/>
      <c r="Y57" s="78"/>
      <c r="Z57" s="78"/>
      <c r="AA57" s="78"/>
      <c r="AB57" s="79"/>
      <c r="AC57" s="88">
        <v>10049110.769650361</v>
      </c>
      <c r="AF57" s="1" t="s">
        <v>2</v>
      </c>
      <c r="AG57" s="1">
        <v>12</v>
      </c>
    </row>
    <row r="58" spans="1:33" ht="15.75" thickBot="1" x14ac:dyDescent="0.25">
      <c r="A58" s="125"/>
      <c r="B58" s="128"/>
      <c r="C58" s="69" t="s">
        <v>31</v>
      </c>
      <c r="D58" s="70">
        <v>31</v>
      </c>
      <c r="E58" s="103"/>
      <c r="F58" s="104"/>
      <c r="G58" s="104"/>
      <c r="H58" s="104"/>
      <c r="I58" s="104"/>
      <c r="J58" s="104"/>
      <c r="K58" s="104"/>
      <c r="L58" s="104">
        <v>420880.57845484151</v>
      </c>
      <c r="M58" s="104">
        <v>453465.59854676051</v>
      </c>
      <c r="N58" s="104">
        <v>475756.92103019083</v>
      </c>
      <c r="O58" s="104">
        <v>491356.77291077294</v>
      </c>
      <c r="P58" s="104">
        <v>501013.48727126594</v>
      </c>
      <c r="Q58" s="104">
        <v>501269.3474686601</v>
      </c>
      <c r="R58" s="104">
        <v>491647.98087741493</v>
      </c>
      <c r="S58" s="104">
        <v>482131.78290482034</v>
      </c>
      <c r="T58" s="104">
        <v>474195.12162300642</v>
      </c>
      <c r="U58" s="104">
        <v>469388.65320239007</v>
      </c>
      <c r="V58" s="104"/>
      <c r="W58" s="104"/>
      <c r="X58" s="104"/>
      <c r="Y58" s="104"/>
      <c r="Z58" s="104"/>
      <c r="AA58" s="104"/>
      <c r="AB58" s="105"/>
      <c r="AC58" s="106">
        <v>50908054.877636217</v>
      </c>
      <c r="AD58" s="87"/>
    </row>
    <row r="59" spans="1:33" s="5" customFormat="1" x14ac:dyDescent="0.2">
      <c r="AC59" s="16">
        <v>580002737.45365214</v>
      </c>
      <c r="AD59" s="101"/>
    </row>
    <row r="60" spans="1:33" s="5" customFormat="1" ht="15.75" x14ac:dyDescent="0.2">
      <c r="B60" s="15" t="s">
        <v>41</v>
      </c>
      <c r="Z60" s="6"/>
      <c r="AA60" s="6"/>
      <c r="AB60" s="6"/>
    </row>
    <row r="61" spans="1:33" s="5" customFormat="1" ht="18" x14ac:dyDescent="0.25">
      <c r="B61" s="15" t="s">
        <v>48</v>
      </c>
      <c r="W61" s="14"/>
      <c r="Z61" s="7" t="s">
        <v>55</v>
      </c>
    </row>
    <row r="62" spans="1:33" ht="18" x14ac:dyDescent="0.25">
      <c r="B62" s="73"/>
      <c r="Z62" s="74"/>
    </row>
  </sheetData>
  <mergeCells count="26">
    <mergeCell ref="D2:E2"/>
    <mergeCell ref="C9:D9"/>
    <mergeCell ref="A11:A14"/>
    <mergeCell ref="B11:B14"/>
    <mergeCell ref="A15:A18"/>
    <mergeCell ref="B15:B18"/>
    <mergeCell ref="A19:A22"/>
    <mergeCell ref="B19:B22"/>
    <mergeCell ref="A23:A26"/>
    <mergeCell ref="B23:B26"/>
    <mergeCell ref="A27:A30"/>
    <mergeCell ref="B27:B30"/>
    <mergeCell ref="A31:A34"/>
    <mergeCell ref="B31:B34"/>
    <mergeCell ref="A35:A38"/>
    <mergeCell ref="B35:B38"/>
    <mergeCell ref="A39:A42"/>
    <mergeCell ref="B39:B42"/>
    <mergeCell ref="A55:A58"/>
    <mergeCell ref="B55:B58"/>
    <mergeCell ref="A43:A46"/>
    <mergeCell ref="B43:B46"/>
    <mergeCell ref="A47:A50"/>
    <mergeCell ref="B47:B50"/>
    <mergeCell ref="A51:A54"/>
    <mergeCell ref="B51:B54"/>
  </mergeCells>
  <printOptions horizontalCentered="1" verticalCentered="1"/>
  <pageMargins left="0.39370078740157483" right="0.32" top="0.48" bottom="0.66" header="0" footer="0"/>
  <pageSetup scale="30" orientation="landscape" r:id="rId1"/>
  <headerFooter alignWithMargins="0">
    <oddHeader>&amp;C&amp;"Arial"&amp;8&amp;K000000INTERNAL&amp;1#</oddHeader>
  </headerFooter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E0EF50-874B-4B17-B899-13A58FE42894}">
  <sheetPr>
    <tabColor rgb="FFFFC000"/>
    <pageSetUpPr fitToPage="1"/>
  </sheetPr>
  <dimension ref="A1:AG62"/>
  <sheetViews>
    <sheetView showGridLines="0" zoomScale="90" workbookViewId="0">
      <pane xSplit="4" ySplit="10" topLeftCell="L23" activePane="bottomRight" state="frozen"/>
      <selection activeCell="M39" sqref="M39"/>
      <selection pane="topRight" activeCell="M39" sqref="M39"/>
      <selection pane="bottomLeft" activeCell="M39" sqref="M39"/>
      <selection pane="bottomRight" activeCell="L39" sqref="L39"/>
    </sheetView>
  </sheetViews>
  <sheetFormatPr baseColWidth="10" defaultColWidth="0" defaultRowHeight="12.75" x14ac:dyDescent="0.2"/>
  <cols>
    <col min="1" max="1" width="8.28515625" style="1" customWidth="1"/>
    <col min="2" max="2" width="15.5703125" style="1" customWidth="1"/>
    <col min="3" max="4" width="13.28515625" style="1" customWidth="1"/>
    <col min="5" max="11" width="14.42578125" style="1" hidden="1" customWidth="1"/>
    <col min="12" max="21" width="14.42578125" style="1" bestFit="1" customWidth="1"/>
    <col min="22" max="22" width="14.42578125" style="1" hidden="1" customWidth="1"/>
    <col min="23" max="25" width="15.5703125" style="1" hidden="1" customWidth="1"/>
    <col min="26" max="26" width="15.85546875" style="1" hidden="1" customWidth="1"/>
    <col min="27" max="28" width="14.42578125" style="1" hidden="1" customWidth="1"/>
    <col min="29" max="29" width="17.7109375" style="1" customWidth="1"/>
    <col min="30" max="30" width="19.85546875" style="1" customWidth="1"/>
    <col min="31" max="31" width="3.42578125" style="1" hidden="1" customWidth="1"/>
    <col min="32" max="32" width="5.28515625" style="1" hidden="1" customWidth="1"/>
    <col min="33" max="33" width="9.85546875" style="1" hidden="1" customWidth="1"/>
    <col min="34" max="16384" width="3.42578125" style="1" hidden="1"/>
  </cols>
  <sheetData>
    <row r="1" spans="1:33" ht="15" x14ac:dyDescent="0.2">
      <c r="A1" s="91" t="s">
        <v>65</v>
      </c>
      <c r="B1" s="92"/>
      <c r="C1" s="92"/>
      <c r="D1" s="92"/>
    </row>
    <row r="2" spans="1:33" ht="15.75" x14ac:dyDescent="0.2">
      <c r="A2" s="91" t="s">
        <v>52</v>
      </c>
      <c r="B2" s="92"/>
      <c r="C2" s="92"/>
      <c r="D2" s="129"/>
      <c r="E2" s="129"/>
      <c r="F2" s="51"/>
    </row>
    <row r="3" spans="1:33" ht="15.75" x14ac:dyDescent="0.2">
      <c r="A3" s="91" t="s">
        <v>53</v>
      </c>
      <c r="B3" s="92"/>
      <c r="C3" s="92"/>
      <c r="D3" s="93" t="s">
        <v>90</v>
      </c>
      <c r="E3" s="51"/>
      <c r="F3" s="51"/>
    </row>
    <row r="4" spans="1:33" ht="15.75" x14ac:dyDescent="0.2">
      <c r="A4" s="91" t="s">
        <v>54</v>
      </c>
      <c r="B4" s="92"/>
      <c r="C4" s="92"/>
      <c r="D4" s="94"/>
      <c r="E4" s="51"/>
      <c r="F4" s="51"/>
      <c r="H4" s="53"/>
    </row>
    <row r="5" spans="1:33" ht="15.75" x14ac:dyDescent="0.2">
      <c r="A5" s="91" t="s">
        <v>56</v>
      </c>
      <c r="B5" s="92"/>
      <c r="C5" s="92"/>
      <c r="D5" s="94"/>
      <c r="E5" s="51"/>
      <c r="F5" s="51"/>
    </row>
    <row r="6" spans="1:33" ht="15.75" x14ac:dyDescent="0.2">
      <c r="A6" s="91" t="s">
        <v>28</v>
      </c>
      <c r="B6" s="92"/>
      <c r="C6" s="92"/>
      <c r="D6" s="95">
        <v>2029</v>
      </c>
      <c r="E6" s="54"/>
      <c r="F6" s="54"/>
    </row>
    <row r="7" spans="1:33" ht="15.75" x14ac:dyDescent="0.2">
      <c r="A7" s="91" t="s">
        <v>29</v>
      </c>
      <c r="B7" s="92"/>
      <c r="C7" s="92"/>
      <c r="D7" s="96" t="s">
        <v>79</v>
      </c>
      <c r="E7" s="51"/>
      <c r="F7" s="51"/>
    </row>
    <row r="8" spans="1:33" ht="13.5" customHeight="1" x14ac:dyDescent="0.25">
      <c r="A8" s="97" t="s">
        <v>57</v>
      </c>
      <c r="B8" s="92"/>
      <c r="C8" s="92"/>
      <c r="D8" s="96" t="s">
        <v>35</v>
      </c>
    </row>
    <row r="9" spans="1:33" ht="16.5" thickBot="1" x14ac:dyDescent="0.25">
      <c r="C9" s="122"/>
      <c r="D9" s="122"/>
    </row>
    <row r="10" spans="1:33" s="60" customFormat="1" ht="32.25" thickBot="1" x14ac:dyDescent="0.25">
      <c r="A10" s="3" t="s">
        <v>101</v>
      </c>
      <c r="B10" s="4" t="s">
        <v>49</v>
      </c>
      <c r="C10" s="4" t="s">
        <v>51</v>
      </c>
      <c r="D10" s="57" t="s">
        <v>50</v>
      </c>
      <c r="E10" s="58" t="s">
        <v>4</v>
      </c>
      <c r="F10" s="59" t="s">
        <v>5</v>
      </c>
      <c r="G10" s="59" t="s">
        <v>6</v>
      </c>
      <c r="H10" s="59" t="s">
        <v>7</v>
      </c>
      <c r="I10" s="59" t="s">
        <v>8</v>
      </c>
      <c r="J10" s="59" t="s">
        <v>9</v>
      </c>
      <c r="K10" s="59" t="s">
        <v>10</v>
      </c>
      <c r="L10" s="59" t="s">
        <v>11</v>
      </c>
      <c r="M10" s="59" t="s">
        <v>12</v>
      </c>
      <c r="N10" s="59" t="s">
        <v>13</v>
      </c>
      <c r="O10" s="59" t="s">
        <v>14</v>
      </c>
      <c r="P10" s="59" t="s">
        <v>15</v>
      </c>
      <c r="Q10" s="59" t="s">
        <v>16</v>
      </c>
      <c r="R10" s="59" t="s">
        <v>17</v>
      </c>
      <c r="S10" s="59" t="s">
        <v>18</v>
      </c>
      <c r="T10" s="59" t="s">
        <v>19</v>
      </c>
      <c r="U10" s="59" t="s">
        <v>20</v>
      </c>
      <c r="V10" s="59" t="s">
        <v>21</v>
      </c>
      <c r="W10" s="59" t="s">
        <v>22</v>
      </c>
      <c r="X10" s="59" t="s">
        <v>23</v>
      </c>
      <c r="Y10" s="59" t="s">
        <v>24</v>
      </c>
      <c r="Z10" s="59" t="s">
        <v>25</v>
      </c>
      <c r="AA10" s="59" t="s">
        <v>26</v>
      </c>
      <c r="AB10" s="76" t="s">
        <v>27</v>
      </c>
      <c r="AC10" s="75" t="s">
        <v>31</v>
      </c>
    </row>
    <row r="11" spans="1:33" ht="15" x14ac:dyDescent="0.2">
      <c r="A11" s="124">
        <v>47119</v>
      </c>
      <c r="B11" s="126">
        <v>47103116.55971007</v>
      </c>
      <c r="C11" s="61" t="s">
        <v>32</v>
      </c>
      <c r="D11" s="62">
        <v>21</v>
      </c>
      <c r="E11" s="83"/>
      <c r="F11" s="84"/>
      <c r="G11" s="84"/>
      <c r="H11" s="84"/>
      <c r="I11" s="84"/>
      <c r="J11" s="84"/>
      <c r="K11" s="84"/>
      <c r="L11" s="84">
        <v>143938.36906571907</v>
      </c>
      <c r="M11" s="84">
        <v>150803.86833502291</v>
      </c>
      <c r="N11" s="84">
        <v>155888.72010119047</v>
      </c>
      <c r="O11" s="84">
        <v>159860.81412466982</v>
      </c>
      <c r="P11" s="84">
        <v>162298.03094339743</v>
      </c>
      <c r="Q11" s="84">
        <v>162780.95796202958</v>
      </c>
      <c r="R11" s="84">
        <v>160793.68528337654</v>
      </c>
      <c r="S11" s="84">
        <v>159440.30535482022</v>
      </c>
      <c r="T11" s="84">
        <v>157975.78273884903</v>
      </c>
      <c r="U11" s="84">
        <v>156235.08875648267</v>
      </c>
      <c r="V11" s="84"/>
      <c r="W11" s="84"/>
      <c r="X11" s="84"/>
      <c r="Y11" s="84"/>
      <c r="Z11" s="84"/>
      <c r="AA11" s="84"/>
      <c r="AB11" s="85"/>
      <c r="AC11" s="86">
        <v>32970328.075976718</v>
      </c>
      <c r="AF11" s="1" t="s">
        <v>1</v>
      </c>
      <c r="AG11" s="1">
        <v>1</v>
      </c>
    </row>
    <row r="12" spans="1:33" ht="15" x14ac:dyDescent="0.2">
      <c r="A12" s="124"/>
      <c r="B12" s="126"/>
      <c r="C12" s="63" t="s">
        <v>33</v>
      </c>
      <c r="D12" s="64">
        <v>4</v>
      </c>
      <c r="E12" s="80"/>
      <c r="F12" s="81"/>
      <c r="G12" s="81"/>
      <c r="H12" s="81"/>
      <c r="I12" s="81"/>
      <c r="J12" s="81"/>
      <c r="K12" s="81"/>
      <c r="L12" s="81">
        <v>139232.85485087644</v>
      </c>
      <c r="M12" s="81">
        <v>147591.12969452835</v>
      </c>
      <c r="N12" s="81">
        <v>152891.07519588439</v>
      </c>
      <c r="O12" s="81">
        <v>157033.45790604141</v>
      </c>
      <c r="P12" s="81">
        <v>159090.73176098865</v>
      </c>
      <c r="Q12" s="81">
        <v>159229.1195430317</v>
      </c>
      <c r="R12" s="81">
        <v>157772.4346988537</v>
      </c>
      <c r="S12" s="81">
        <v>153174.68771908616</v>
      </c>
      <c r="T12" s="81">
        <v>150242.69374080957</v>
      </c>
      <c r="U12" s="81">
        <v>147696.64838661178</v>
      </c>
      <c r="V12" s="81"/>
      <c r="W12" s="81"/>
      <c r="X12" s="81"/>
      <c r="Y12" s="81"/>
      <c r="Z12" s="81"/>
      <c r="AA12" s="81"/>
      <c r="AB12" s="82"/>
      <c r="AC12" s="87">
        <v>6095819.3339868495</v>
      </c>
      <c r="AF12" s="1" t="s">
        <v>3</v>
      </c>
      <c r="AG12" s="1">
        <v>1</v>
      </c>
    </row>
    <row r="13" spans="1:33" ht="15" x14ac:dyDescent="0.2">
      <c r="A13" s="124"/>
      <c r="B13" s="126"/>
      <c r="C13" s="65" t="s">
        <v>34</v>
      </c>
      <c r="D13" s="66">
        <v>6</v>
      </c>
      <c r="E13" s="102"/>
      <c r="F13" s="78"/>
      <c r="G13" s="78"/>
      <c r="H13" s="78"/>
      <c r="I13" s="78"/>
      <c r="J13" s="78"/>
      <c r="K13" s="78"/>
      <c r="L13" s="78">
        <v>118439.29303182053</v>
      </c>
      <c r="M13" s="78">
        <v>123321.20525666722</v>
      </c>
      <c r="N13" s="78">
        <v>131338.52056298286</v>
      </c>
      <c r="O13" s="78">
        <v>135752.02257764817</v>
      </c>
      <c r="P13" s="78">
        <v>137687.59435473179</v>
      </c>
      <c r="Q13" s="78">
        <v>140576.65460438374</v>
      </c>
      <c r="R13" s="78">
        <v>140791.12807574449</v>
      </c>
      <c r="S13" s="78">
        <v>138649.12870920621</v>
      </c>
      <c r="T13" s="78">
        <v>136714.49434952415</v>
      </c>
      <c r="U13" s="78">
        <v>136224.81676837709</v>
      </c>
      <c r="V13" s="78"/>
      <c r="W13" s="78"/>
      <c r="X13" s="78"/>
      <c r="Y13" s="78"/>
      <c r="Z13" s="78"/>
      <c r="AA13" s="78"/>
      <c r="AB13" s="79"/>
      <c r="AC13" s="88">
        <v>8036969.1497465177</v>
      </c>
      <c r="AF13" s="1" t="s">
        <v>2</v>
      </c>
      <c r="AG13" s="1">
        <v>1</v>
      </c>
    </row>
    <row r="14" spans="1:33" ht="15.75" thickBot="1" x14ac:dyDescent="0.25">
      <c r="A14" s="125"/>
      <c r="B14" s="128"/>
      <c r="C14" s="71" t="s">
        <v>31</v>
      </c>
      <c r="D14" s="72">
        <v>31</v>
      </c>
      <c r="E14" s="67"/>
      <c r="F14" s="68"/>
      <c r="G14" s="68"/>
      <c r="H14" s="68"/>
      <c r="I14" s="68"/>
      <c r="J14" s="68"/>
      <c r="K14" s="68"/>
      <c r="L14" s="68">
        <v>401610.51694841601</v>
      </c>
      <c r="M14" s="68">
        <v>421716.20328621846</v>
      </c>
      <c r="N14" s="68">
        <v>440118.31586005772</v>
      </c>
      <c r="O14" s="68">
        <v>452646.2946083594</v>
      </c>
      <c r="P14" s="68">
        <v>459076.35705911787</v>
      </c>
      <c r="Q14" s="68">
        <v>462586.73210944503</v>
      </c>
      <c r="R14" s="68">
        <v>459357.24805797474</v>
      </c>
      <c r="S14" s="68">
        <v>451264.12178311264</v>
      </c>
      <c r="T14" s="68">
        <v>444932.97082918277</v>
      </c>
      <c r="U14" s="68">
        <v>440156.55391147151</v>
      </c>
      <c r="V14" s="68"/>
      <c r="W14" s="68"/>
      <c r="X14" s="68"/>
      <c r="Y14" s="68"/>
      <c r="Z14" s="68"/>
      <c r="AA14" s="68"/>
      <c r="AB14" s="77"/>
      <c r="AC14" s="87">
        <v>47103116.559710085</v>
      </c>
      <c r="AD14" s="87"/>
    </row>
    <row r="15" spans="1:33" ht="15" x14ac:dyDescent="0.2">
      <c r="A15" s="124">
        <v>47150</v>
      </c>
      <c r="B15" s="126">
        <v>47578016.067944311</v>
      </c>
      <c r="C15" s="61" t="s">
        <v>32</v>
      </c>
      <c r="D15" s="62">
        <v>20</v>
      </c>
      <c r="E15" s="83"/>
      <c r="F15" s="84"/>
      <c r="G15" s="84"/>
      <c r="H15" s="84"/>
      <c r="I15" s="84"/>
      <c r="J15" s="84"/>
      <c r="K15" s="84"/>
      <c r="L15" s="84">
        <v>164038.61146614724</v>
      </c>
      <c r="M15" s="84">
        <v>170017.19189696986</v>
      </c>
      <c r="N15" s="84">
        <v>172967.87873500603</v>
      </c>
      <c r="O15" s="84">
        <v>176378.53282108158</v>
      </c>
      <c r="P15" s="84">
        <v>178774.65608875128</v>
      </c>
      <c r="Q15" s="84">
        <v>176474.70933289544</v>
      </c>
      <c r="R15" s="84">
        <v>174135.04383237025</v>
      </c>
      <c r="S15" s="84">
        <v>174846.50871674877</v>
      </c>
      <c r="T15" s="84">
        <v>174754.18716735259</v>
      </c>
      <c r="U15" s="84">
        <v>173461.81775889205</v>
      </c>
      <c r="V15" s="84"/>
      <c r="W15" s="84"/>
      <c r="X15" s="84"/>
      <c r="Y15" s="84"/>
      <c r="Z15" s="84"/>
      <c r="AA15" s="84"/>
      <c r="AB15" s="85"/>
      <c r="AC15" s="86">
        <v>34716982.756324299</v>
      </c>
      <c r="AF15" s="1" t="s">
        <v>1</v>
      </c>
      <c r="AG15" s="1">
        <v>2</v>
      </c>
    </row>
    <row r="16" spans="1:33" ht="15" x14ac:dyDescent="0.2">
      <c r="A16" s="124"/>
      <c r="B16" s="126"/>
      <c r="C16" s="63" t="s">
        <v>33</v>
      </c>
      <c r="D16" s="64">
        <v>4</v>
      </c>
      <c r="E16" s="80"/>
      <c r="F16" s="81"/>
      <c r="G16" s="81"/>
      <c r="H16" s="81"/>
      <c r="I16" s="81"/>
      <c r="J16" s="81"/>
      <c r="K16" s="81"/>
      <c r="L16" s="81">
        <v>153783.56118049269</v>
      </c>
      <c r="M16" s="81">
        <v>163822.02737360977</v>
      </c>
      <c r="N16" s="81">
        <v>170621.13050434255</v>
      </c>
      <c r="O16" s="81">
        <v>174608.72374333348</v>
      </c>
      <c r="P16" s="81">
        <v>177080.51089514713</v>
      </c>
      <c r="Q16" s="81">
        <v>175955.37948849914</v>
      </c>
      <c r="R16" s="81">
        <v>171097.12449235233</v>
      </c>
      <c r="S16" s="81">
        <v>166032.63352310844</v>
      </c>
      <c r="T16" s="81">
        <v>162935.91377449606</v>
      </c>
      <c r="U16" s="81">
        <v>160436.18100715484</v>
      </c>
      <c r="V16" s="81"/>
      <c r="W16" s="81"/>
      <c r="X16" s="81"/>
      <c r="Y16" s="81"/>
      <c r="Z16" s="81"/>
      <c r="AA16" s="81"/>
      <c r="AB16" s="82"/>
      <c r="AC16" s="87">
        <v>6705492.7439301442</v>
      </c>
      <c r="AF16" s="1" t="s">
        <v>3</v>
      </c>
      <c r="AG16" s="1">
        <v>2</v>
      </c>
    </row>
    <row r="17" spans="1:33" ht="15" x14ac:dyDescent="0.2">
      <c r="A17" s="124"/>
      <c r="B17" s="126"/>
      <c r="C17" s="65" t="s">
        <v>34</v>
      </c>
      <c r="D17" s="66">
        <v>4</v>
      </c>
      <c r="E17" s="102"/>
      <c r="F17" s="78"/>
      <c r="G17" s="78"/>
      <c r="H17" s="78"/>
      <c r="I17" s="78"/>
      <c r="J17" s="78"/>
      <c r="K17" s="78"/>
      <c r="L17" s="78">
        <v>135545.3140365807</v>
      </c>
      <c r="M17" s="78">
        <v>145652.64697393466</v>
      </c>
      <c r="N17" s="78">
        <v>153334.20576945093</v>
      </c>
      <c r="O17" s="78">
        <v>158916.96799863977</v>
      </c>
      <c r="P17" s="78">
        <v>161905.13889666923</v>
      </c>
      <c r="Q17" s="78">
        <v>162681.86772884027</v>
      </c>
      <c r="R17" s="78">
        <v>160312.52093013693</v>
      </c>
      <c r="S17" s="78">
        <v>156271.77707674383</v>
      </c>
      <c r="T17" s="78">
        <v>153085.20425309381</v>
      </c>
      <c r="U17" s="78">
        <v>151179.49825837516</v>
      </c>
      <c r="V17" s="78"/>
      <c r="W17" s="78"/>
      <c r="X17" s="78"/>
      <c r="Y17" s="78"/>
      <c r="Z17" s="78"/>
      <c r="AA17" s="78"/>
      <c r="AB17" s="79"/>
      <c r="AC17" s="88">
        <v>6155540.5676898612</v>
      </c>
      <c r="AF17" s="1" t="s">
        <v>2</v>
      </c>
      <c r="AG17" s="1">
        <v>2</v>
      </c>
    </row>
    <row r="18" spans="1:33" ht="15.75" thickBot="1" x14ac:dyDescent="0.25">
      <c r="A18" s="125"/>
      <c r="B18" s="128"/>
      <c r="C18" s="69" t="s">
        <v>31</v>
      </c>
      <c r="D18" s="70">
        <v>28</v>
      </c>
      <c r="E18" s="67"/>
      <c r="F18" s="68"/>
      <c r="G18" s="68"/>
      <c r="H18" s="68"/>
      <c r="I18" s="68"/>
      <c r="J18" s="68"/>
      <c r="K18" s="68"/>
      <c r="L18" s="68">
        <v>453367.4866832206</v>
      </c>
      <c r="M18" s="68">
        <v>479491.8662445143</v>
      </c>
      <c r="N18" s="68">
        <v>496923.21500879951</v>
      </c>
      <c r="O18" s="68">
        <v>509904.22456305486</v>
      </c>
      <c r="P18" s="68">
        <v>517760.30588056764</v>
      </c>
      <c r="Q18" s="68">
        <v>515111.95655023487</v>
      </c>
      <c r="R18" s="68">
        <v>505544.68925485946</v>
      </c>
      <c r="S18" s="68">
        <v>497150.91931660107</v>
      </c>
      <c r="T18" s="68">
        <v>490775.30519494246</v>
      </c>
      <c r="U18" s="68">
        <v>485077.49702442205</v>
      </c>
      <c r="V18" s="68"/>
      <c r="W18" s="68"/>
      <c r="X18" s="68"/>
      <c r="Y18" s="68"/>
      <c r="Z18" s="68"/>
      <c r="AA18" s="68"/>
      <c r="AB18" s="77"/>
      <c r="AC18" s="87">
        <v>47578016.067944303</v>
      </c>
      <c r="AD18" s="87"/>
    </row>
    <row r="19" spans="1:33" ht="15" x14ac:dyDescent="0.2">
      <c r="A19" s="123">
        <v>47178</v>
      </c>
      <c r="B19" s="126">
        <v>50444498.788746327</v>
      </c>
      <c r="C19" s="61" t="s">
        <v>32</v>
      </c>
      <c r="D19" s="62">
        <v>19</v>
      </c>
      <c r="E19" s="83"/>
      <c r="F19" s="84"/>
      <c r="G19" s="84"/>
      <c r="H19" s="84"/>
      <c r="I19" s="84"/>
      <c r="J19" s="84"/>
      <c r="K19" s="84"/>
      <c r="L19" s="84">
        <v>159651.74644793518</v>
      </c>
      <c r="M19" s="84">
        <v>165512.50454594148</v>
      </c>
      <c r="N19" s="84">
        <v>168379.90874927165</v>
      </c>
      <c r="O19" s="84">
        <v>171839.23151733537</v>
      </c>
      <c r="P19" s="84">
        <v>174127.1995236135</v>
      </c>
      <c r="Q19" s="84">
        <v>172022.41934508464</v>
      </c>
      <c r="R19" s="84">
        <v>169621.2463020384</v>
      </c>
      <c r="S19" s="84">
        <v>170055.139415449</v>
      </c>
      <c r="T19" s="84">
        <v>169972.68778206303</v>
      </c>
      <c r="U19" s="84">
        <v>168657.65846386444</v>
      </c>
      <c r="V19" s="84"/>
      <c r="W19" s="84"/>
      <c r="X19" s="84"/>
      <c r="Y19" s="84"/>
      <c r="Z19" s="84"/>
      <c r="AA19" s="84"/>
      <c r="AB19" s="85"/>
      <c r="AC19" s="86">
        <v>32106955.099759337</v>
      </c>
      <c r="AF19" s="1" t="s">
        <v>1</v>
      </c>
      <c r="AG19" s="1">
        <v>3</v>
      </c>
    </row>
    <row r="20" spans="1:33" ht="15" x14ac:dyDescent="0.2">
      <c r="A20" s="124"/>
      <c r="B20" s="126"/>
      <c r="C20" s="63" t="s">
        <v>33</v>
      </c>
      <c r="D20" s="64">
        <v>5</v>
      </c>
      <c r="E20" s="80"/>
      <c r="F20" s="81"/>
      <c r="G20" s="81"/>
      <c r="H20" s="81"/>
      <c r="I20" s="81"/>
      <c r="J20" s="81"/>
      <c r="K20" s="81"/>
      <c r="L20" s="81">
        <v>141987.1069508752</v>
      </c>
      <c r="M20" s="81">
        <v>152144.08890473651</v>
      </c>
      <c r="N20" s="81">
        <v>159759.55732750901</v>
      </c>
      <c r="O20" s="81">
        <v>165015.94676375668</v>
      </c>
      <c r="P20" s="81">
        <v>167495.50149620255</v>
      </c>
      <c r="Q20" s="81">
        <v>167735.96002572717</v>
      </c>
      <c r="R20" s="81">
        <v>164351.96702484784</v>
      </c>
      <c r="S20" s="81">
        <v>160221.80199834332</v>
      </c>
      <c r="T20" s="81">
        <v>157515.57220625508</v>
      </c>
      <c r="U20" s="81">
        <v>155873.34997638411</v>
      </c>
      <c r="V20" s="81"/>
      <c r="W20" s="81"/>
      <c r="X20" s="81"/>
      <c r="Y20" s="81"/>
      <c r="Z20" s="81"/>
      <c r="AA20" s="81"/>
      <c r="AB20" s="82"/>
      <c r="AC20" s="87">
        <v>7960504.2633731868</v>
      </c>
      <c r="AF20" s="1" t="s">
        <v>3</v>
      </c>
      <c r="AG20" s="1">
        <v>3</v>
      </c>
    </row>
    <row r="21" spans="1:33" ht="15" x14ac:dyDescent="0.2">
      <c r="A21" s="124"/>
      <c r="B21" s="126"/>
      <c r="C21" s="65" t="s">
        <v>34</v>
      </c>
      <c r="D21" s="66">
        <v>7</v>
      </c>
      <c r="E21" s="102"/>
      <c r="F21" s="78"/>
      <c r="G21" s="78"/>
      <c r="H21" s="78"/>
      <c r="I21" s="78"/>
      <c r="J21" s="78"/>
      <c r="K21" s="78"/>
      <c r="L21" s="78">
        <v>131548.38313033673</v>
      </c>
      <c r="M21" s="78">
        <v>141378.92185332521</v>
      </c>
      <c r="N21" s="78">
        <v>148729.1332810224</v>
      </c>
      <c r="O21" s="78">
        <v>152874.44700334626</v>
      </c>
      <c r="P21" s="78">
        <v>155928.58412724111</v>
      </c>
      <c r="Q21" s="78">
        <v>156299.2157408541</v>
      </c>
      <c r="R21" s="78">
        <v>153929.12391318014</v>
      </c>
      <c r="S21" s="78">
        <v>149708.22215196426</v>
      </c>
      <c r="T21" s="78">
        <v>146721.32964288269</v>
      </c>
      <c r="U21" s="78">
        <v>145316.84281496279</v>
      </c>
      <c r="V21" s="78"/>
      <c r="W21" s="78"/>
      <c r="X21" s="78"/>
      <c r="Y21" s="78"/>
      <c r="Z21" s="78"/>
      <c r="AA21" s="78"/>
      <c r="AB21" s="79"/>
      <c r="AC21" s="88">
        <v>10377039.425613811</v>
      </c>
      <c r="AF21" s="1" t="s">
        <v>2</v>
      </c>
      <c r="AG21" s="1">
        <v>3</v>
      </c>
    </row>
    <row r="22" spans="1:33" ht="15.75" thickBot="1" x14ac:dyDescent="0.25">
      <c r="A22" s="125"/>
      <c r="B22" s="128"/>
      <c r="C22" s="69" t="s">
        <v>31</v>
      </c>
      <c r="D22" s="70">
        <v>31</v>
      </c>
      <c r="E22" s="67"/>
      <c r="F22" s="68"/>
      <c r="G22" s="68"/>
      <c r="H22" s="68"/>
      <c r="I22" s="68"/>
      <c r="J22" s="68"/>
      <c r="K22" s="68"/>
      <c r="L22" s="68">
        <v>433187.23652914714</v>
      </c>
      <c r="M22" s="68">
        <v>459035.5153040032</v>
      </c>
      <c r="N22" s="68">
        <v>476868.59935780312</v>
      </c>
      <c r="O22" s="68">
        <v>489729.62528443837</v>
      </c>
      <c r="P22" s="68">
        <v>497551.28514705715</v>
      </c>
      <c r="Q22" s="68">
        <v>496057.5951116659</v>
      </c>
      <c r="R22" s="68">
        <v>487902.33724006638</v>
      </c>
      <c r="S22" s="68">
        <v>479985.16356575658</v>
      </c>
      <c r="T22" s="68">
        <v>474209.58963120077</v>
      </c>
      <c r="U22" s="68">
        <v>469847.85125521134</v>
      </c>
      <c r="V22" s="68"/>
      <c r="W22" s="68"/>
      <c r="X22" s="68"/>
      <c r="Y22" s="68"/>
      <c r="Z22" s="68"/>
      <c r="AA22" s="68"/>
      <c r="AB22" s="77"/>
      <c r="AC22" s="87">
        <v>50444498.788746335</v>
      </c>
      <c r="AD22" s="87"/>
    </row>
    <row r="23" spans="1:33" ht="15" x14ac:dyDescent="0.2">
      <c r="A23" s="123">
        <v>47209</v>
      </c>
      <c r="B23" s="126">
        <v>48583193.701408245</v>
      </c>
      <c r="C23" s="61" t="s">
        <v>32</v>
      </c>
      <c r="D23" s="62">
        <v>21</v>
      </c>
      <c r="E23" s="83"/>
      <c r="F23" s="84"/>
      <c r="G23" s="84"/>
      <c r="H23" s="84"/>
      <c r="I23" s="84"/>
      <c r="J23" s="84"/>
      <c r="K23" s="84"/>
      <c r="L23" s="84">
        <v>156920.44368904977</v>
      </c>
      <c r="M23" s="84">
        <v>162421.37662146337</v>
      </c>
      <c r="N23" s="84">
        <v>164951.41522438376</v>
      </c>
      <c r="O23" s="84">
        <v>168272.19654281437</v>
      </c>
      <c r="P23" s="84">
        <v>170309.83698600868</v>
      </c>
      <c r="Q23" s="84">
        <v>168640.3450613099</v>
      </c>
      <c r="R23" s="84">
        <v>166561.76159105171</v>
      </c>
      <c r="S23" s="84">
        <v>166953.45902274715</v>
      </c>
      <c r="T23" s="84">
        <v>166667.21943649321</v>
      </c>
      <c r="U23" s="84">
        <v>165527.78429057385</v>
      </c>
      <c r="V23" s="84"/>
      <c r="W23" s="84"/>
      <c r="X23" s="84"/>
      <c r="Y23" s="84"/>
      <c r="Z23" s="84"/>
      <c r="AA23" s="84"/>
      <c r="AB23" s="85"/>
      <c r="AC23" s="86">
        <v>34801742.607783809</v>
      </c>
      <c r="AF23" s="1" t="s">
        <v>1</v>
      </c>
      <c r="AG23" s="1">
        <v>4</v>
      </c>
    </row>
    <row r="24" spans="1:33" ht="15" x14ac:dyDescent="0.2">
      <c r="A24" s="124"/>
      <c r="B24" s="126"/>
      <c r="C24" s="63" t="s">
        <v>33</v>
      </c>
      <c r="D24" s="64">
        <v>4</v>
      </c>
      <c r="E24" s="80"/>
      <c r="F24" s="81"/>
      <c r="G24" s="81"/>
      <c r="H24" s="81"/>
      <c r="I24" s="81"/>
      <c r="J24" s="81"/>
      <c r="K24" s="81"/>
      <c r="L24" s="81">
        <v>147255.07944666527</v>
      </c>
      <c r="M24" s="81">
        <v>157654.94780808099</v>
      </c>
      <c r="N24" s="81">
        <v>163750.45080156386</v>
      </c>
      <c r="O24" s="81">
        <v>167491.7907184714</v>
      </c>
      <c r="P24" s="81">
        <v>169404.18063498949</v>
      </c>
      <c r="Q24" s="81">
        <v>168406.07571245253</v>
      </c>
      <c r="R24" s="81">
        <v>164272.72029145059</v>
      </c>
      <c r="S24" s="81">
        <v>160065.22994538955</v>
      </c>
      <c r="T24" s="81">
        <v>158162.97129860806</v>
      </c>
      <c r="U24" s="81">
        <v>155975.5257295036</v>
      </c>
      <c r="V24" s="81"/>
      <c r="W24" s="81"/>
      <c r="X24" s="81"/>
      <c r="Y24" s="81"/>
      <c r="Z24" s="81"/>
      <c r="AA24" s="81"/>
      <c r="AB24" s="82"/>
      <c r="AC24" s="87">
        <v>6449755.8895487022</v>
      </c>
      <c r="AF24" s="1" t="s">
        <v>3</v>
      </c>
      <c r="AG24" s="1">
        <v>4</v>
      </c>
    </row>
    <row r="25" spans="1:33" ht="15" x14ac:dyDescent="0.2">
      <c r="A25" s="124"/>
      <c r="B25" s="126"/>
      <c r="C25" s="65" t="s">
        <v>34</v>
      </c>
      <c r="D25" s="66">
        <v>5</v>
      </c>
      <c r="E25" s="102"/>
      <c r="F25" s="78"/>
      <c r="G25" s="78"/>
      <c r="H25" s="78"/>
      <c r="I25" s="78"/>
      <c r="J25" s="78"/>
      <c r="K25" s="78"/>
      <c r="L25" s="78">
        <v>128344.78369510861</v>
      </c>
      <c r="M25" s="78">
        <v>138232.58710905566</v>
      </c>
      <c r="N25" s="78">
        <v>146407.66321674711</v>
      </c>
      <c r="O25" s="78">
        <v>151351.29815761113</v>
      </c>
      <c r="P25" s="78">
        <v>153527.07768312472</v>
      </c>
      <c r="Q25" s="78">
        <v>154057.16073099035</v>
      </c>
      <c r="R25" s="78">
        <v>152905.41277921895</v>
      </c>
      <c r="S25" s="78">
        <v>149772.74799701248</v>
      </c>
      <c r="T25" s="78">
        <v>146621.19382103137</v>
      </c>
      <c r="U25" s="78">
        <v>145119.11562524622</v>
      </c>
      <c r="V25" s="78"/>
      <c r="W25" s="78"/>
      <c r="X25" s="78"/>
      <c r="Y25" s="78"/>
      <c r="Z25" s="78"/>
      <c r="AA25" s="78"/>
      <c r="AB25" s="79"/>
      <c r="AC25" s="88">
        <v>7331695.2040757332</v>
      </c>
      <c r="AF25" s="1" t="s">
        <v>2</v>
      </c>
      <c r="AG25" s="1">
        <v>4</v>
      </c>
    </row>
    <row r="26" spans="1:33" ht="15.75" thickBot="1" x14ac:dyDescent="0.25">
      <c r="A26" s="125"/>
      <c r="B26" s="128"/>
      <c r="C26" s="69" t="s">
        <v>31</v>
      </c>
      <c r="D26" s="70">
        <v>30</v>
      </c>
      <c r="E26" s="67"/>
      <c r="F26" s="68"/>
      <c r="G26" s="68"/>
      <c r="H26" s="68"/>
      <c r="I26" s="68"/>
      <c r="J26" s="68"/>
      <c r="K26" s="68"/>
      <c r="L26" s="68">
        <v>432520.30683082365</v>
      </c>
      <c r="M26" s="68">
        <v>458308.91153860005</v>
      </c>
      <c r="N26" s="68">
        <v>475109.52924269473</v>
      </c>
      <c r="O26" s="68">
        <v>487115.28541889694</v>
      </c>
      <c r="P26" s="68">
        <v>493241.09530412289</v>
      </c>
      <c r="Q26" s="68">
        <v>491103.58150475274</v>
      </c>
      <c r="R26" s="68">
        <v>483739.89466172131</v>
      </c>
      <c r="S26" s="68">
        <v>476791.43696514913</v>
      </c>
      <c r="T26" s="68">
        <v>471451.3845561326</v>
      </c>
      <c r="U26" s="68">
        <v>466622.4256453237</v>
      </c>
      <c r="V26" s="68"/>
      <c r="W26" s="68"/>
      <c r="X26" s="68"/>
      <c r="Y26" s="68"/>
      <c r="Z26" s="68"/>
      <c r="AA26" s="68"/>
      <c r="AB26" s="77"/>
      <c r="AC26" s="87">
        <v>48583193.701408245</v>
      </c>
      <c r="AD26" s="87"/>
    </row>
    <row r="27" spans="1:33" ht="15" x14ac:dyDescent="0.2">
      <c r="A27" s="123">
        <v>47239</v>
      </c>
      <c r="B27" s="126">
        <v>46479344.011504948</v>
      </c>
      <c r="C27" s="61" t="s">
        <v>32</v>
      </c>
      <c r="D27" s="62">
        <v>21</v>
      </c>
      <c r="E27" s="83"/>
      <c r="F27" s="84"/>
      <c r="G27" s="84"/>
      <c r="H27" s="84"/>
      <c r="I27" s="84"/>
      <c r="J27" s="84"/>
      <c r="K27" s="84"/>
      <c r="L27" s="84">
        <v>145390.3616324297</v>
      </c>
      <c r="M27" s="84">
        <v>150680.72178434973</v>
      </c>
      <c r="N27" s="84">
        <v>153498.65081648302</v>
      </c>
      <c r="O27" s="84">
        <v>156154.7166270678</v>
      </c>
      <c r="P27" s="84">
        <v>158073.3751202483</v>
      </c>
      <c r="Q27" s="84">
        <v>156381.04335303954</v>
      </c>
      <c r="R27" s="84">
        <v>154124.468512867</v>
      </c>
      <c r="S27" s="84">
        <v>154680.05557134503</v>
      </c>
      <c r="T27" s="84">
        <v>154533.85643510753</v>
      </c>
      <c r="U27" s="84">
        <v>153508.21065923537</v>
      </c>
      <c r="V27" s="84"/>
      <c r="W27" s="84"/>
      <c r="X27" s="84"/>
      <c r="Y27" s="84"/>
      <c r="Z27" s="84"/>
      <c r="AA27" s="84"/>
      <c r="AB27" s="85"/>
      <c r="AC27" s="86">
        <v>32277534.670755632</v>
      </c>
      <c r="AF27" s="1" t="s">
        <v>1</v>
      </c>
      <c r="AG27" s="1">
        <v>5</v>
      </c>
    </row>
    <row r="28" spans="1:33" ht="15" x14ac:dyDescent="0.2">
      <c r="A28" s="124"/>
      <c r="B28" s="126"/>
      <c r="C28" s="63" t="s">
        <v>33</v>
      </c>
      <c r="D28" s="64">
        <v>4</v>
      </c>
      <c r="E28" s="80"/>
      <c r="F28" s="81"/>
      <c r="G28" s="81"/>
      <c r="H28" s="81"/>
      <c r="I28" s="81"/>
      <c r="J28" s="81"/>
      <c r="K28" s="81"/>
      <c r="L28" s="81">
        <v>137785.57613906846</v>
      </c>
      <c r="M28" s="81">
        <v>146861.57808243114</v>
      </c>
      <c r="N28" s="81">
        <v>152157.07544025133</v>
      </c>
      <c r="O28" s="81">
        <v>155420.08177090908</v>
      </c>
      <c r="P28" s="81">
        <v>156973.96257817198</v>
      </c>
      <c r="Q28" s="81">
        <v>155926.29179773427</v>
      </c>
      <c r="R28" s="81">
        <v>151931.22696582048</v>
      </c>
      <c r="S28" s="81">
        <v>147635.94848149293</v>
      </c>
      <c r="T28" s="81">
        <v>145202.97164106768</v>
      </c>
      <c r="U28" s="81">
        <v>143077.69605620747</v>
      </c>
      <c r="V28" s="81"/>
      <c r="W28" s="81"/>
      <c r="X28" s="81"/>
      <c r="Y28" s="81"/>
      <c r="Z28" s="81"/>
      <c r="AA28" s="81"/>
      <c r="AB28" s="82"/>
      <c r="AC28" s="87">
        <v>5971889.6358126188</v>
      </c>
      <c r="AF28" s="1" t="s">
        <v>3</v>
      </c>
      <c r="AG28" s="1">
        <v>5</v>
      </c>
    </row>
    <row r="29" spans="1:33" ht="15" x14ac:dyDescent="0.2">
      <c r="A29" s="124"/>
      <c r="B29" s="126"/>
      <c r="C29" s="65" t="s">
        <v>34</v>
      </c>
      <c r="D29" s="66">
        <v>6</v>
      </c>
      <c r="E29" s="102"/>
      <c r="F29" s="78"/>
      <c r="G29" s="78"/>
      <c r="H29" s="78"/>
      <c r="I29" s="78"/>
      <c r="J29" s="78"/>
      <c r="K29" s="78"/>
      <c r="L29" s="78">
        <v>121012.06214494057</v>
      </c>
      <c r="M29" s="78">
        <v>130795.64489535018</v>
      </c>
      <c r="N29" s="78">
        <v>137875.30838787684</v>
      </c>
      <c r="O29" s="78">
        <v>142507.32027827657</v>
      </c>
      <c r="P29" s="78">
        <v>144635.44517761256</v>
      </c>
      <c r="Q29" s="78">
        <v>144581.60432518186</v>
      </c>
      <c r="R29" s="78">
        <v>142168.98770151532</v>
      </c>
      <c r="S29" s="78">
        <v>138012.8369784847</v>
      </c>
      <c r="T29" s="78">
        <v>135369.40760295297</v>
      </c>
      <c r="U29" s="78">
        <v>134694.66666392406</v>
      </c>
      <c r="V29" s="78"/>
      <c r="W29" s="78"/>
      <c r="X29" s="78"/>
      <c r="Y29" s="78"/>
      <c r="Z29" s="78"/>
      <c r="AA29" s="78"/>
      <c r="AB29" s="79"/>
      <c r="AC29" s="88">
        <v>8229919.7049366944</v>
      </c>
      <c r="AF29" s="1" t="s">
        <v>2</v>
      </c>
      <c r="AG29" s="1">
        <v>5</v>
      </c>
    </row>
    <row r="30" spans="1:33" ht="15.75" thickBot="1" x14ac:dyDescent="0.25">
      <c r="A30" s="125"/>
      <c r="B30" s="128"/>
      <c r="C30" s="69" t="s">
        <v>31</v>
      </c>
      <c r="D30" s="70">
        <v>31</v>
      </c>
      <c r="E30" s="67"/>
      <c r="F30" s="68"/>
      <c r="G30" s="68"/>
      <c r="H30" s="68"/>
      <c r="I30" s="68"/>
      <c r="J30" s="68"/>
      <c r="K30" s="68"/>
      <c r="L30" s="68">
        <v>404187.99991643871</v>
      </c>
      <c r="M30" s="68">
        <v>428337.94476213108</v>
      </c>
      <c r="N30" s="68">
        <v>443531.03464461118</v>
      </c>
      <c r="O30" s="68">
        <v>454082.11867625348</v>
      </c>
      <c r="P30" s="68">
        <v>459682.78287603287</v>
      </c>
      <c r="Q30" s="68">
        <v>456888.93947595567</v>
      </c>
      <c r="R30" s="68">
        <v>448224.68318020279</v>
      </c>
      <c r="S30" s="68">
        <v>440328.84103132266</v>
      </c>
      <c r="T30" s="68">
        <v>435106.23567912815</v>
      </c>
      <c r="U30" s="68">
        <v>431280.57337936689</v>
      </c>
      <c r="V30" s="68"/>
      <c r="W30" s="68"/>
      <c r="X30" s="68"/>
      <c r="Y30" s="68"/>
      <c r="Z30" s="68"/>
      <c r="AA30" s="68"/>
      <c r="AB30" s="77"/>
      <c r="AC30" s="87">
        <v>46479344.011504948</v>
      </c>
      <c r="AD30" s="87"/>
    </row>
    <row r="31" spans="1:33" ht="15" x14ac:dyDescent="0.2">
      <c r="A31" s="123">
        <v>47270</v>
      </c>
      <c r="B31" s="126">
        <v>47740622.554804154</v>
      </c>
      <c r="C31" s="61" t="s">
        <v>32</v>
      </c>
      <c r="D31" s="62">
        <v>19</v>
      </c>
      <c r="E31" s="83"/>
      <c r="F31" s="84"/>
      <c r="G31" s="84"/>
      <c r="H31" s="84"/>
      <c r="I31" s="84"/>
      <c r="J31" s="84"/>
      <c r="K31" s="84"/>
      <c r="L31" s="84">
        <v>153649.8423272497</v>
      </c>
      <c r="M31" s="84">
        <v>160638.25958462866</v>
      </c>
      <c r="N31" s="84">
        <v>164360.13130535663</v>
      </c>
      <c r="O31" s="84">
        <v>167420.87909754715</v>
      </c>
      <c r="P31" s="84">
        <v>169935.40775635123</v>
      </c>
      <c r="Q31" s="84">
        <v>168554.19026605837</v>
      </c>
      <c r="R31" s="84">
        <v>165509.38524730894</v>
      </c>
      <c r="S31" s="84">
        <v>165066.54096325603</v>
      </c>
      <c r="T31" s="84">
        <v>163875.27589457203</v>
      </c>
      <c r="U31" s="84">
        <v>162065.37344099567</v>
      </c>
      <c r="V31" s="84"/>
      <c r="W31" s="84"/>
      <c r="X31" s="84"/>
      <c r="Y31" s="84"/>
      <c r="Z31" s="84"/>
      <c r="AA31" s="84"/>
      <c r="AB31" s="85"/>
      <c r="AC31" s="86">
        <v>31180430.431783162</v>
      </c>
      <c r="AF31" s="1" t="s">
        <v>1</v>
      </c>
      <c r="AG31" s="1">
        <v>6</v>
      </c>
    </row>
    <row r="32" spans="1:33" ht="15" x14ac:dyDescent="0.2">
      <c r="A32" s="124"/>
      <c r="B32" s="126"/>
      <c r="C32" s="63" t="s">
        <v>33</v>
      </c>
      <c r="D32" s="64">
        <v>5</v>
      </c>
      <c r="E32" s="80"/>
      <c r="F32" s="81"/>
      <c r="G32" s="81"/>
      <c r="H32" s="81"/>
      <c r="I32" s="81"/>
      <c r="J32" s="81"/>
      <c r="K32" s="81"/>
      <c r="L32" s="81">
        <v>144682.2769455346</v>
      </c>
      <c r="M32" s="81">
        <v>154309.68344262152</v>
      </c>
      <c r="N32" s="81">
        <v>160524.23586010095</v>
      </c>
      <c r="O32" s="81">
        <v>164360.05554750445</v>
      </c>
      <c r="P32" s="81">
        <v>166042.18944272</v>
      </c>
      <c r="Q32" s="81">
        <v>164345.24774900969</v>
      </c>
      <c r="R32" s="81">
        <v>159986.12048692856</v>
      </c>
      <c r="S32" s="81">
        <v>155298.09732520056</v>
      </c>
      <c r="T32" s="81">
        <v>152315.91253968433</v>
      </c>
      <c r="U32" s="81">
        <v>149991.19911030479</v>
      </c>
      <c r="V32" s="81"/>
      <c r="W32" s="81"/>
      <c r="X32" s="81"/>
      <c r="Y32" s="81"/>
      <c r="Z32" s="81"/>
      <c r="AA32" s="81"/>
      <c r="AB32" s="82"/>
      <c r="AC32" s="87">
        <v>7859275.0922480468</v>
      </c>
      <c r="AF32" s="1" t="s">
        <v>3</v>
      </c>
      <c r="AG32" s="1">
        <v>6</v>
      </c>
    </row>
    <row r="33" spans="1:33" ht="15" x14ac:dyDescent="0.2">
      <c r="A33" s="124"/>
      <c r="B33" s="126"/>
      <c r="C33" s="65" t="s">
        <v>34</v>
      </c>
      <c r="D33" s="66">
        <v>6</v>
      </c>
      <c r="E33" s="102"/>
      <c r="F33" s="78"/>
      <c r="G33" s="78"/>
      <c r="H33" s="78"/>
      <c r="I33" s="78"/>
      <c r="J33" s="78"/>
      <c r="K33" s="78"/>
      <c r="L33" s="78">
        <v>127650.10145545128</v>
      </c>
      <c r="M33" s="78">
        <v>137861.71699462677</v>
      </c>
      <c r="N33" s="78">
        <v>146072.49708442538</v>
      </c>
      <c r="O33" s="78">
        <v>151054.45966532343</v>
      </c>
      <c r="P33" s="78">
        <v>153694.50468722475</v>
      </c>
      <c r="Q33" s="78">
        <v>154052.07912962078</v>
      </c>
      <c r="R33" s="78">
        <v>149764.5317211372</v>
      </c>
      <c r="S33" s="78">
        <v>145771.77251675236</v>
      </c>
      <c r="T33" s="78">
        <v>143085.32971745721</v>
      </c>
      <c r="U33" s="78">
        <v>141145.84549013732</v>
      </c>
      <c r="V33" s="78"/>
      <c r="W33" s="78"/>
      <c r="X33" s="78"/>
      <c r="Y33" s="78"/>
      <c r="Z33" s="78"/>
      <c r="AA33" s="78"/>
      <c r="AB33" s="79"/>
      <c r="AC33" s="88">
        <v>8700917.0307729393</v>
      </c>
      <c r="AF33" s="1" t="s">
        <v>2</v>
      </c>
      <c r="AG33" s="1">
        <v>6</v>
      </c>
    </row>
    <row r="34" spans="1:33" ht="15.75" thickBot="1" x14ac:dyDescent="0.25">
      <c r="A34" s="125"/>
      <c r="B34" s="128"/>
      <c r="C34" s="69" t="s">
        <v>31</v>
      </c>
      <c r="D34" s="70">
        <v>30</v>
      </c>
      <c r="E34" s="67"/>
      <c r="F34" s="68"/>
      <c r="G34" s="68"/>
      <c r="H34" s="68"/>
      <c r="I34" s="68"/>
      <c r="J34" s="68"/>
      <c r="K34" s="68"/>
      <c r="L34" s="68">
        <v>425982.22072823561</v>
      </c>
      <c r="M34" s="68">
        <v>452809.66002187692</v>
      </c>
      <c r="N34" s="68">
        <v>470956.86424988299</v>
      </c>
      <c r="O34" s="68">
        <v>482835.39431037504</v>
      </c>
      <c r="P34" s="68">
        <v>489672.10188629595</v>
      </c>
      <c r="Q34" s="68">
        <v>486951.51714468887</v>
      </c>
      <c r="R34" s="68">
        <v>475260.03745537472</v>
      </c>
      <c r="S34" s="68">
        <v>466136.41080520896</v>
      </c>
      <c r="T34" s="68">
        <v>459276.51815171354</v>
      </c>
      <c r="U34" s="68">
        <v>453202.41804143775</v>
      </c>
      <c r="V34" s="68"/>
      <c r="W34" s="68"/>
      <c r="X34" s="68"/>
      <c r="Y34" s="68"/>
      <c r="Z34" s="68"/>
      <c r="AA34" s="68"/>
      <c r="AB34" s="77"/>
      <c r="AC34" s="87">
        <v>47740622.554804146</v>
      </c>
      <c r="AD34" s="87"/>
    </row>
    <row r="35" spans="1:33" ht="15" x14ac:dyDescent="0.2">
      <c r="A35" s="123">
        <v>47300</v>
      </c>
      <c r="B35" s="126">
        <v>49568572.661948577</v>
      </c>
      <c r="C35" s="61" t="s">
        <v>32</v>
      </c>
      <c r="D35" s="62">
        <v>20</v>
      </c>
      <c r="E35" s="83"/>
      <c r="F35" s="84"/>
      <c r="G35" s="84"/>
      <c r="H35" s="84"/>
      <c r="I35" s="84"/>
      <c r="J35" s="84"/>
      <c r="K35" s="84"/>
      <c r="L35" s="84">
        <v>155264.98625450232</v>
      </c>
      <c r="M35" s="84">
        <v>161501.70829172351</v>
      </c>
      <c r="N35" s="84">
        <v>165035.07598963467</v>
      </c>
      <c r="O35" s="84">
        <v>168400.58763651969</v>
      </c>
      <c r="P35" s="84">
        <v>170669.11091839953</v>
      </c>
      <c r="Q35" s="84">
        <v>168441.76738025944</v>
      </c>
      <c r="R35" s="84">
        <v>165516.55437018623</v>
      </c>
      <c r="S35" s="84">
        <v>165184.68986418325</v>
      </c>
      <c r="T35" s="84">
        <v>164372.01181050437</v>
      </c>
      <c r="U35" s="84">
        <v>163065.86432549183</v>
      </c>
      <c r="V35" s="84"/>
      <c r="W35" s="84"/>
      <c r="X35" s="84"/>
      <c r="Y35" s="84"/>
      <c r="Z35" s="84"/>
      <c r="AA35" s="84"/>
      <c r="AB35" s="85"/>
      <c r="AC35" s="86">
        <v>32949047.136828098</v>
      </c>
      <c r="AF35" s="1" t="s">
        <v>1</v>
      </c>
      <c r="AG35" s="1">
        <v>7</v>
      </c>
    </row>
    <row r="36" spans="1:33" ht="15" x14ac:dyDescent="0.2">
      <c r="A36" s="124"/>
      <c r="B36" s="126"/>
      <c r="C36" s="63" t="s">
        <v>33</v>
      </c>
      <c r="D36" s="64">
        <v>4</v>
      </c>
      <c r="E36" s="80"/>
      <c r="F36" s="81"/>
      <c r="G36" s="81"/>
      <c r="H36" s="81"/>
      <c r="I36" s="81"/>
      <c r="J36" s="81"/>
      <c r="K36" s="81"/>
      <c r="L36" s="81">
        <v>144928.03421256974</v>
      </c>
      <c r="M36" s="81">
        <v>154761.7869591398</v>
      </c>
      <c r="N36" s="81">
        <v>162155.82244779533</v>
      </c>
      <c r="O36" s="81">
        <v>166385.69614572436</v>
      </c>
      <c r="P36" s="81">
        <v>167974.42003805345</v>
      </c>
      <c r="Q36" s="81">
        <v>166399.9077824869</v>
      </c>
      <c r="R36" s="81">
        <v>161914.57989014289</v>
      </c>
      <c r="S36" s="81">
        <v>157158.73554195912</v>
      </c>
      <c r="T36" s="81">
        <v>154077.88011361865</v>
      </c>
      <c r="U36" s="81">
        <v>152035.10390988938</v>
      </c>
      <c r="V36" s="81"/>
      <c r="W36" s="81"/>
      <c r="X36" s="81"/>
      <c r="Y36" s="81"/>
      <c r="Z36" s="81"/>
      <c r="AA36" s="81"/>
      <c r="AB36" s="82"/>
      <c r="AC36" s="87">
        <v>6351167.8681655182</v>
      </c>
      <c r="AF36" s="1" t="s">
        <v>3</v>
      </c>
      <c r="AG36" s="1">
        <v>7</v>
      </c>
    </row>
    <row r="37" spans="1:33" ht="15" x14ac:dyDescent="0.2">
      <c r="A37" s="124"/>
      <c r="B37" s="126"/>
      <c r="C37" s="65" t="s">
        <v>34</v>
      </c>
      <c r="D37" s="66">
        <v>7</v>
      </c>
      <c r="E37" s="102"/>
      <c r="F37" s="78"/>
      <c r="G37" s="78"/>
      <c r="H37" s="78"/>
      <c r="I37" s="78"/>
      <c r="J37" s="78"/>
      <c r="K37" s="78"/>
      <c r="L37" s="78">
        <v>129178.72055958273</v>
      </c>
      <c r="M37" s="78">
        <v>139511.39618318566</v>
      </c>
      <c r="N37" s="78">
        <v>147532.3970284441</v>
      </c>
      <c r="O37" s="78">
        <v>152234.68218205048</v>
      </c>
      <c r="P37" s="78">
        <v>154854.19848882663</v>
      </c>
      <c r="Q37" s="78">
        <v>155237.44688392046</v>
      </c>
      <c r="R37" s="78">
        <v>152359.92284350225</v>
      </c>
      <c r="S37" s="78">
        <v>148038.21279424662</v>
      </c>
      <c r="T37" s="78">
        <v>144820.98467565974</v>
      </c>
      <c r="U37" s="78">
        <v>143140.2750684327</v>
      </c>
      <c r="V37" s="78"/>
      <c r="W37" s="78"/>
      <c r="X37" s="78"/>
      <c r="Y37" s="78"/>
      <c r="Z37" s="78"/>
      <c r="AA37" s="78"/>
      <c r="AB37" s="79"/>
      <c r="AC37" s="88">
        <v>10268357.656954961</v>
      </c>
      <c r="AF37" s="1" t="s">
        <v>2</v>
      </c>
      <c r="AG37" s="1">
        <v>7</v>
      </c>
    </row>
    <row r="38" spans="1:33" ht="15.75" thickBot="1" x14ac:dyDescent="0.25">
      <c r="A38" s="125"/>
      <c r="B38" s="128"/>
      <c r="C38" s="69" t="s">
        <v>31</v>
      </c>
      <c r="D38" s="70">
        <v>31</v>
      </c>
      <c r="E38" s="67"/>
      <c r="F38" s="68"/>
      <c r="G38" s="68"/>
      <c r="H38" s="68"/>
      <c r="I38" s="68"/>
      <c r="J38" s="68"/>
      <c r="K38" s="68"/>
      <c r="L38" s="68">
        <v>429371.74102665472</v>
      </c>
      <c r="M38" s="68">
        <v>455774.891434049</v>
      </c>
      <c r="N38" s="68">
        <v>474723.29546587414</v>
      </c>
      <c r="O38" s="68">
        <v>487020.96596429456</v>
      </c>
      <c r="P38" s="68">
        <v>493497.72944527958</v>
      </c>
      <c r="Q38" s="68">
        <v>490079.1220466668</v>
      </c>
      <c r="R38" s="68">
        <v>479791.05710383138</v>
      </c>
      <c r="S38" s="68">
        <v>470381.63820038899</v>
      </c>
      <c r="T38" s="68">
        <v>463270.87659978279</v>
      </c>
      <c r="U38" s="68">
        <v>458241.24330381386</v>
      </c>
      <c r="V38" s="68"/>
      <c r="W38" s="68"/>
      <c r="X38" s="68"/>
      <c r="Y38" s="68"/>
      <c r="Z38" s="68"/>
      <c r="AA38" s="68"/>
      <c r="AB38" s="77"/>
      <c r="AC38" s="87">
        <v>49568572.661948577</v>
      </c>
      <c r="AD38" s="87"/>
    </row>
    <row r="39" spans="1:33" ht="15" x14ac:dyDescent="0.2">
      <c r="A39" s="123">
        <v>47331</v>
      </c>
      <c r="B39" s="126">
        <v>46713078.992535174</v>
      </c>
      <c r="C39" s="61" t="s">
        <v>32</v>
      </c>
      <c r="D39" s="62">
        <v>21</v>
      </c>
      <c r="E39" s="83"/>
      <c r="F39" s="84"/>
      <c r="G39" s="84"/>
      <c r="H39" s="84"/>
      <c r="I39" s="84"/>
      <c r="J39" s="84"/>
      <c r="K39" s="84"/>
      <c r="L39" s="84">
        <v>146976.51057216612</v>
      </c>
      <c r="M39" s="84">
        <v>152106.89758566511</v>
      </c>
      <c r="N39" s="84">
        <v>154684.35226079921</v>
      </c>
      <c r="O39" s="84">
        <v>157560.62981731049</v>
      </c>
      <c r="P39" s="84">
        <v>158694.63061663782</v>
      </c>
      <c r="Q39" s="84">
        <v>157448.06860335829</v>
      </c>
      <c r="R39" s="84">
        <v>155771.62503839319</v>
      </c>
      <c r="S39" s="84">
        <v>152182.5424499501</v>
      </c>
      <c r="T39" s="84">
        <v>154772.03744639817</v>
      </c>
      <c r="U39" s="84">
        <v>153367.56199095765</v>
      </c>
      <c r="V39" s="84"/>
      <c r="W39" s="84"/>
      <c r="X39" s="84"/>
      <c r="Y39" s="84"/>
      <c r="Z39" s="84"/>
      <c r="AA39" s="84"/>
      <c r="AB39" s="85"/>
      <c r="AC39" s="86">
        <v>32414861.984014358</v>
      </c>
      <c r="AF39" s="1" t="s">
        <v>1</v>
      </c>
      <c r="AG39" s="1">
        <v>8</v>
      </c>
    </row>
    <row r="40" spans="1:33" ht="15" x14ac:dyDescent="0.2">
      <c r="A40" s="124"/>
      <c r="B40" s="126"/>
      <c r="C40" s="63" t="s">
        <v>33</v>
      </c>
      <c r="D40" s="64">
        <v>4</v>
      </c>
      <c r="E40" s="80"/>
      <c r="F40" s="81"/>
      <c r="G40" s="81"/>
      <c r="H40" s="81"/>
      <c r="I40" s="81"/>
      <c r="J40" s="81"/>
      <c r="K40" s="81"/>
      <c r="L40" s="81">
        <v>138627.08403584512</v>
      </c>
      <c r="M40" s="81">
        <v>147341.79985798014</v>
      </c>
      <c r="N40" s="81">
        <v>153101.67204011578</v>
      </c>
      <c r="O40" s="81">
        <v>156711.55752105438</v>
      </c>
      <c r="P40" s="81">
        <v>158402.47614063474</v>
      </c>
      <c r="Q40" s="81">
        <v>156753.03804334457</v>
      </c>
      <c r="R40" s="81">
        <v>152373.06289355969</v>
      </c>
      <c r="S40" s="81">
        <v>147858.41436843947</v>
      </c>
      <c r="T40" s="81">
        <v>145080.46462613676</v>
      </c>
      <c r="U40" s="81">
        <v>142983.6188733704</v>
      </c>
      <c r="V40" s="81"/>
      <c r="W40" s="81"/>
      <c r="X40" s="81"/>
      <c r="Y40" s="81"/>
      <c r="Z40" s="81"/>
      <c r="AA40" s="81"/>
      <c r="AB40" s="82"/>
      <c r="AC40" s="87">
        <v>5996932.7536019236</v>
      </c>
      <c r="AF40" s="1" t="s">
        <v>3</v>
      </c>
      <c r="AG40" s="1">
        <v>8</v>
      </c>
    </row>
    <row r="41" spans="1:33" ht="15" x14ac:dyDescent="0.2">
      <c r="A41" s="124"/>
      <c r="B41" s="126"/>
      <c r="C41" s="65" t="s">
        <v>34</v>
      </c>
      <c r="D41" s="66">
        <v>6</v>
      </c>
      <c r="E41" s="102"/>
      <c r="F41" s="78"/>
      <c r="G41" s="78"/>
      <c r="H41" s="78"/>
      <c r="I41" s="78"/>
      <c r="J41" s="78"/>
      <c r="K41" s="78"/>
      <c r="L41" s="78">
        <v>122446.27108537048</v>
      </c>
      <c r="M41" s="78">
        <v>131980.58342857743</v>
      </c>
      <c r="N41" s="78">
        <v>139072.18364874512</v>
      </c>
      <c r="O41" s="78">
        <v>143712.96229501843</v>
      </c>
      <c r="P41" s="78">
        <v>145968.70221480937</v>
      </c>
      <c r="Q41" s="78">
        <v>146146.64973893424</v>
      </c>
      <c r="R41" s="78">
        <v>143591.34526253003</v>
      </c>
      <c r="S41" s="78">
        <v>139492.06278996466</v>
      </c>
      <c r="T41" s="78">
        <v>136354.57793551026</v>
      </c>
      <c r="U41" s="78">
        <v>134782.03742035429</v>
      </c>
      <c r="V41" s="78"/>
      <c r="W41" s="78"/>
      <c r="X41" s="78"/>
      <c r="Y41" s="78"/>
      <c r="Z41" s="78"/>
      <c r="AA41" s="78"/>
      <c r="AB41" s="79"/>
      <c r="AC41" s="88">
        <v>8301284.2549188863</v>
      </c>
      <c r="AF41" s="1" t="s">
        <v>2</v>
      </c>
      <c r="AG41" s="1">
        <v>8</v>
      </c>
    </row>
    <row r="42" spans="1:33" ht="15.75" thickBot="1" x14ac:dyDescent="0.25">
      <c r="A42" s="125"/>
      <c r="B42" s="128"/>
      <c r="C42" s="69" t="s">
        <v>31</v>
      </c>
      <c r="D42" s="70">
        <v>31</v>
      </c>
      <c r="E42" s="67"/>
      <c r="F42" s="68"/>
      <c r="G42" s="68"/>
      <c r="H42" s="68"/>
      <c r="I42" s="68"/>
      <c r="J42" s="68"/>
      <c r="K42" s="68"/>
      <c r="L42" s="68">
        <v>408049.86569338175</v>
      </c>
      <c r="M42" s="68">
        <v>431429.28087222262</v>
      </c>
      <c r="N42" s="68">
        <v>446858.20794966008</v>
      </c>
      <c r="O42" s="68">
        <v>457985.14963338332</v>
      </c>
      <c r="P42" s="68">
        <v>463065.80897208193</v>
      </c>
      <c r="Q42" s="68">
        <v>460347.7563856371</v>
      </c>
      <c r="R42" s="68">
        <v>451736.03319448291</v>
      </c>
      <c r="S42" s="68">
        <v>439533.01960835425</v>
      </c>
      <c r="T42" s="68">
        <v>436207.08000804519</v>
      </c>
      <c r="U42" s="68">
        <v>431133.21828468237</v>
      </c>
      <c r="V42" s="68"/>
      <c r="W42" s="68"/>
      <c r="X42" s="68"/>
      <c r="Y42" s="68"/>
      <c r="Z42" s="68"/>
      <c r="AA42" s="68"/>
      <c r="AB42" s="77"/>
      <c r="AC42" s="87">
        <v>46713078.992535174</v>
      </c>
      <c r="AD42" s="87"/>
    </row>
    <row r="43" spans="1:33" ht="15" x14ac:dyDescent="0.2">
      <c r="A43" s="123">
        <v>47362</v>
      </c>
      <c r="B43" s="126">
        <v>50806311.181287177</v>
      </c>
      <c r="C43" s="61" t="s">
        <v>32</v>
      </c>
      <c r="D43" s="62">
        <v>20</v>
      </c>
      <c r="E43" s="83"/>
      <c r="F43" s="84"/>
      <c r="G43" s="84"/>
      <c r="H43" s="84"/>
      <c r="I43" s="84"/>
      <c r="J43" s="84"/>
      <c r="K43" s="84"/>
      <c r="L43" s="84">
        <v>164568.79813042207</v>
      </c>
      <c r="M43" s="84">
        <v>170409.0544398966</v>
      </c>
      <c r="N43" s="84">
        <v>173533.7031066051</v>
      </c>
      <c r="O43" s="84">
        <v>176955.35556445969</v>
      </c>
      <c r="P43" s="84">
        <v>178758.08860578807</v>
      </c>
      <c r="Q43" s="84">
        <v>176221.20412977488</v>
      </c>
      <c r="R43" s="84">
        <v>173292.77216718745</v>
      </c>
      <c r="S43" s="84">
        <v>174379.17467907566</v>
      </c>
      <c r="T43" s="84">
        <v>174149.9072701917</v>
      </c>
      <c r="U43" s="84">
        <v>172884.25875277331</v>
      </c>
      <c r="V43" s="84"/>
      <c r="W43" s="84"/>
      <c r="X43" s="84"/>
      <c r="Y43" s="84"/>
      <c r="Z43" s="84"/>
      <c r="AA43" s="84"/>
      <c r="AB43" s="85"/>
      <c r="AC43" s="86">
        <v>34703046.336923487</v>
      </c>
      <c r="AF43" s="1" t="s">
        <v>1</v>
      </c>
      <c r="AG43" s="1">
        <v>9</v>
      </c>
    </row>
    <row r="44" spans="1:33" ht="15" x14ac:dyDescent="0.2">
      <c r="A44" s="124"/>
      <c r="B44" s="126"/>
      <c r="C44" s="63" t="s">
        <v>33</v>
      </c>
      <c r="D44" s="64">
        <v>5</v>
      </c>
      <c r="E44" s="80"/>
      <c r="F44" s="81"/>
      <c r="G44" s="81"/>
      <c r="H44" s="81"/>
      <c r="I44" s="81"/>
      <c r="J44" s="81"/>
      <c r="K44" s="81"/>
      <c r="L44" s="81">
        <v>156055.84222937786</v>
      </c>
      <c r="M44" s="81">
        <v>166599.77492130111</v>
      </c>
      <c r="N44" s="81">
        <v>172716.76732105797</v>
      </c>
      <c r="O44" s="81">
        <v>176553.63519238951</v>
      </c>
      <c r="P44" s="81">
        <v>177938.42243213748</v>
      </c>
      <c r="Q44" s="81">
        <v>175848.84801710921</v>
      </c>
      <c r="R44" s="81">
        <v>170887.44585566915</v>
      </c>
      <c r="S44" s="81">
        <v>166098.41446984714</v>
      </c>
      <c r="T44" s="81">
        <v>163040.28024979183</v>
      </c>
      <c r="U44" s="81">
        <v>160925.63863074078</v>
      </c>
      <c r="V44" s="81"/>
      <c r="W44" s="81"/>
      <c r="X44" s="81"/>
      <c r="Y44" s="81"/>
      <c r="Z44" s="81"/>
      <c r="AA44" s="81"/>
      <c r="AB44" s="82"/>
      <c r="AC44" s="87">
        <v>8433325.3465971109</v>
      </c>
      <c r="AF44" s="1" t="s">
        <v>3</v>
      </c>
      <c r="AG44" s="1">
        <v>9</v>
      </c>
    </row>
    <row r="45" spans="1:33" ht="15" x14ac:dyDescent="0.2">
      <c r="A45" s="124"/>
      <c r="B45" s="126"/>
      <c r="C45" s="65" t="s">
        <v>34</v>
      </c>
      <c r="D45" s="66">
        <v>5</v>
      </c>
      <c r="E45" s="102"/>
      <c r="F45" s="78"/>
      <c r="G45" s="78"/>
      <c r="H45" s="78"/>
      <c r="I45" s="78"/>
      <c r="J45" s="78"/>
      <c r="K45" s="78"/>
      <c r="L45" s="78">
        <v>136097.49520609932</v>
      </c>
      <c r="M45" s="78">
        <v>146626.84358628184</v>
      </c>
      <c r="N45" s="78">
        <v>154701.64276046329</v>
      </c>
      <c r="O45" s="78">
        <v>159377.98587043706</v>
      </c>
      <c r="P45" s="78">
        <v>161811.43010959731</v>
      </c>
      <c r="Q45" s="78">
        <v>161478.30944025135</v>
      </c>
      <c r="R45" s="78">
        <v>158824.23852295449</v>
      </c>
      <c r="S45" s="78">
        <v>154616.88058535822</v>
      </c>
      <c r="T45" s="78">
        <v>150798.32494161624</v>
      </c>
      <c r="U45" s="78">
        <v>149654.74853025537</v>
      </c>
      <c r="V45" s="78"/>
      <c r="W45" s="78"/>
      <c r="X45" s="78"/>
      <c r="Y45" s="78"/>
      <c r="Z45" s="78"/>
      <c r="AA45" s="78"/>
      <c r="AB45" s="79"/>
      <c r="AC45" s="88">
        <v>7669939.497766573</v>
      </c>
      <c r="AF45" s="1" t="s">
        <v>2</v>
      </c>
      <c r="AG45" s="1">
        <v>9</v>
      </c>
    </row>
    <row r="46" spans="1:33" ht="15.75" thickBot="1" x14ac:dyDescent="0.25">
      <c r="A46" s="125"/>
      <c r="B46" s="128"/>
      <c r="C46" s="69" t="s">
        <v>31</v>
      </c>
      <c r="D46" s="70">
        <v>30</v>
      </c>
      <c r="E46" s="67"/>
      <c r="F46" s="68"/>
      <c r="G46" s="68"/>
      <c r="H46" s="68"/>
      <c r="I46" s="68"/>
      <c r="J46" s="68"/>
      <c r="K46" s="68"/>
      <c r="L46" s="68">
        <v>456722.13556589931</v>
      </c>
      <c r="M46" s="68">
        <v>483635.67294747953</v>
      </c>
      <c r="N46" s="68">
        <v>500952.11318812636</v>
      </c>
      <c r="O46" s="68">
        <v>512886.97662728623</v>
      </c>
      <c r="P46" s="68">
        <v>518507.94114752288</v>
      </c>
      <c r="Q46" s="68">
        <v>513548.36158713547</v>
      </c>
      <c r="R46" s="68">
        <v>503004.45654581115</v>
      </c>
      <c r="S46" s="68">
        <v>495094.46973428107</v>
      </c>
      <c r="T46" s="68">
        <v>487988.51246159978</v>
      </c>
      <c r="U46" s="68">
        <v>483464.64591376949</v>
      </c>
      <c r="V46" s="68"/>
      <c r="W46" s="68"/>
      <c r="X46" s="68"/>
      <c r="Y46" s="68"/>
      <c r="Z46" s="68"/>
      <c r="AA46" s="68"/>
      <c r="AB46" s="77"/>
      <c r="AC46" s="87">
        <v>50806311.181287169</v>
      </c>
      <c r="AD46" s="87"/>
    </row>
    <row r="47" spans="1:33" ht="15" x14ac:dyDescent="0.2">
      <c r="A47" s="123">
        <v>47392</v>
      </c>
      <c r="B47" s="126">
        <v>49561286.808503225</v>
      </c>
      <c r="C47" s="61" t="s">
        <v>32</v>
      </c>
      <c r="D47" s="62">
        <v>22</v>
      </c>
      <c r="E47" s="83"/>
      <c r="F47" s="84"/>
      <c r="G47" s="84"/>
      <c r="H47" s="84"/>
      <c r="I47" s="84"/>
      <c r="J47" s="84"/>
      <c r="K47" s="84"/>
      <c r="L47" s="84">
        <v>154667.6407949315</v>
      </c>
      <c r="M47" s="84">
        <v>160232.44647616829</v>
      </c>
      <c r="N47" s="84">
        <v>163339.64960007585</v>
      </c>
      <c r="O47" s="84">
        <v>166876.75979316136</v>
      </c>
      <c r="P47" s="84">
        <v>168895.09427680389</v>
      </c>
      <c r="Q47" s="84">
        <v>166965.36696274154</v>
      </c>
      <c r="R47" s="84">
        <v>164333.77763732558</v>
      </c>
      <c r="S47" s="84">
        <v>164824.05485151755</v>
      </c>
      <c r="T47" s="84">
        <v>164517.55268642091</v>
      </c>
      <c r="U47" s="84">
        <v>163125.57888026774</v>
      </c>
      <c r="V47" s="84"/>
      <c r="W47" s="84"/>
      <c r="X47" s="84"/>
      <c r="Y47" s="84"/>
      <c r="Z47" s="84"/>
      <c r="AA47" s="84"/>
      <c r="AB47" s="85"/>
      <c r="AC47" s="86">
        <v>36031114.283107117</v>
      </c>
      <c r="AF47" s="1" t="s">
        <v>1</v>
      </c>
      <c r="AG47" s="1">
        <v>10</v>
      </c>
    </row>
    <row r="48" spans="1:33" ht="15" x14ac:dyDescent="0.2">
      <c r="A48" s="124"/>
      <c r="B48" s="126"/>
      <c r="C48" s="63" t="s">
        <v>33</v>
      </c>
      <c r="D48" s="64">
        <v>4</v>
      </c>
      <c r="E48" s="80"/>
      <c r="F48" s="81"/>
      <c r="G48" s="81"/>
      <c r="H48" s="81"/>
      <c r="I48" s="81"/>
      <c r="J48" s="81"/>
      <c r="K48" s="81"/>
      <c r="L48" s="81">
        <v>145714.28355674318</v>
      </c>
      <c r="M48" s="81">
        <v>155232.81481098186</v>
      </c>
      <c r="N48" s="81">
        <v>160873.65578882725</v>
      </c>
      <c r="O48" s="81">
        <v>164563.21564878398</v>
      </c>
      <c r="P48" s="81">
        <v>166231.70607184331</v>
      </c>
      <c r="Q48" s="81">
        <v>164901.58884552473</v>
      </c>
      <c r="R48" s="81">
        <v>159849.91370674723</v>
      </c>
      <c r="S48" s="81">
        <v>155668.72879930842</v>
      </c>
      <c r="T48" s="81">
        <v>152968.17234347199</v>
      </c>
      <c r="U48" s="81">
        <v>150852.73070643761</v>
      </c>
      <c r="V48" s="81"/>
      <c r="W48" s="81"/>
      <c r="X48" s="81"/>
      <c r="Y48" s="81"/>
      <c r="Z48" s="81"/>
      <c r="AA48" s="81"/>
      <c r="AB48" s="82"/>
      <c r="AC48" s="87">
        <v>6307427.2411146779</v>
      </c>
      <c r="AF48" s="1" t="s">
        <v>3</v>
      </c>
      <c r="AG48" s="1">
        <v>10</v>
      </c>
    </row>
    <row r="49" spans="1:33" ht="15" x14ac:dyDescent="0.2">
      <c r="A49" s="124"/>
      <c r="B49" s="126"/>
      <c r="C49" s="65" t="s">
        <v>34</v>
      </c>
      <c r="D49" s="66">
        <v>5</v>
      </c>
      <c r="E49" s="102"/>
      <c r="F49" s="78"/>
      <c r="G49" s="78"/>
      <c r="H49" s="78"/>
      <c r="I49" s="78"/>
      <c r="J49" s="78"/>
      <c r="K49" s="78"/>
      <c r="L49" s="78">
        <v>127782.56323006438</v>
      </c>
      <c r="M49" s="78">
        <v>137738.41642702019</v>
      </c>
      <c r="N49" s="78">
        <v>145145.46922264711</v>
      </c>
      <c r="O49" s="78">
        <v>149615.2920037517</v>
      </c>
      <c r="P49" s="78">
        <v>151884.19137560719</v>
      </c>
      <c r="Q49" s="78">
        <v>152075.72623348859</v>
      </c>
      <c r="R49" s="78">
        <v>149471.18121836177</v>
      </c>
      <c r="S49" s="78">
        <v>145592.83790303534</v>
      </c>
      <c r="T49" s="78">
        <v>142927.22838232978</v>
      </c>
      <c r="U49" s="78">
        <v>142316.15085997994</v>
      </c>
      <c r="V49" s="78"/>
      <c r="W49" s="78"/>
      <c r="X49" s="78"/>
      <c r="Y49" s="78"/>
      <c r="Z49" s="78"/>
      <c r="AA49" s="78"/>
      <c r="AB49" s="79"/>
      <c r="AC49" s="88">
        <v>7222745.2842814289</v>
      </c>
      <c r="AF49" s="1" t="s">
        <v>2</v>
      </c>
      <c r="AG49" s="1">
        <v>10</v>
      </c>
    </row>
    <row r="50" spans="1:33" ht="15.75" thickBot="1" x14ac:dyDescent="0.25">
      <c r="A50" s="125"/>
      <c r="B50" s="128"/>
      <c r="C50" s="69" t="s">
        <v>31</v>
      </c>
      <c r="D50" s="70">
        <v>31</v>
      </c>
      <c r="E50" s="67"/>
      <c r="F50" s="68"/>
      <c r="G50" s="68"/>
      <c r="H50" s="68"/>
      <c r="I50" s="68"/>
      <c r="J50" s="68"/>
      <c r="K50" s="68"/>
      <c r="L50" s="68">
        <v>428164.48758173909</v>
      </c>
      <c r="M50" s="68">
        <v>453203.67771417031</v>
      </c>
      <c r="N50" s="68">
        <v>469358.77461155027</v>
      </c>
      <c r="O50" s="68">
        <v>481055.2674456971</v>
      </c>
      <c r="P50" s="68">
        <v>487010.99172425433</v>
      </c>
      <c r="Q50" s="68">
        <v>483942.68204175489</v>
      </c>
      <c r="R50" s="68">
        <v>473654.87256243458</v>
      </c>
      <c r="S50" s="68">
        <v>466085.6215538613</v>
      </c>
      <c r="T50" s="68">
        <v>460412.95341222268</v>
      </c>
      <c r="U50" s="68">
        <v>456294.46044668532</v>
      </c>
      <c r="V50" s="68"/>
      <c r="W50" s="68"/>
      <c r="X50" s="68"/>
      <c r="Y50" s="68"/>
      <c r="Z50" s="68"/>
      <c r="AA50" s="68"/>
      <c r="AB50" s="77"/>
      <c r="AC50" s="87">
        <v>49561286.808503225</v>
      </c>
      <c r="AD50" s="87"/>
    </row>
    <row r="51" spans="1:33" ht="15" x14ac:dyDescent="0.2">
      <c r="A51" s="123">
        <v>47423</v>
      </c>
      <c r="B51" s="126">
        <v>51098625.091740645</v>
      </c>
      <c r="C51" s="61" t="s">
        <v>32</v>
      </c>
      <c r="D51" s="62">
        <v>20</v>
      </c>
      <c r="E51" s="83"/>
      <c r="F51" s="84"/>
      <c r="G51" s="84"/>
      <c r="H51" s="84"/>
      <c r="I51" s="84"/>
      <c r="J51" s="84"/>
      <c r="K51" s="84"/>
      <c r="L51" s="84">
        <v>165364.65645140142</v>
      </c>
      <c r="M51" s="84">
        <v>171705.80903497199</v>
      </c>
      <c r="N51" s="84">
        <v>174965.45591478347</v>
      </c>
      <c r="O51" s="84">
        <v>178288.92465188768</v>
      </c>
      <c r="P51" s="84">
        <v>180588.36894047266</v>
      </c>
      <c r="Q51" s="84">
        <v>178910.32920672328</v>
      </c>
      <c r="R51" s="84">
        <v>176224.71158714802</v>
      </c>
      <c r="S51" s="84">
        <v>177015.87849757064</v>
      </c>
      <c r="T51" s="84">
        <v>176312.68820771552</v>
      </c>
      <c r="U51" s="84">
        <v>174933.65513339106</v>
      </c>
      <c r="V51" s="84"/>
      <c r="W51" s="84"/>
      <c r="X51" s="84"/>
      <c r="Y51" s="84"/>
      <c r="Z51" s="84"/>
      <c r="AA51" s="84"/>
      <c r="AB51" s="85"/>
      <c r="AC51" s="86">
        <v>35086209.552521318</v>
      </c>
      <c r="AF51" s="1" t="s">
        <v>1</v>
      </c>
      <c r="AG51" s="1">
        <v>11</v>
      </c>
    </row>
    <row r="52" spans="1:33" ht="15" x14ac:dyDescent="0.2">
      <c r="A52" s="124"/>
      <c r="B52" s="126"/>
      <c r="C52" s="63" t="s">
        <v>33</v>
      </c>
      <c r="D52" s="64">
        <v>4</v>
      </c>
      <c r="E52" s="80"/>
      <c r="F52" s="81"/>
      <c r="G52" s="81"/>
      <c r="H52" s="81"/>
      <c r="I52" s="81"/>
      <c r="J52" s="81"/>
      <c r="K52" s="81"/>
      <c r="L52" s="81">
        <v>156352.240639286</v>
      </c>
      <c r="M52" s="81">
        <v>166351.57137750139</v>
      </c>
      <c r="N52" s="81">
        <v>171969.46526795393</v>
      </c>
      <c r="O52" s="81">
        <v>175759.5044647021</v>
      </c>
      <c r="P52" s="81">
        <v>177317.36260173219</v>
      </c>
      <c r="Q52" s="81">
        <v>175812.78070517129</v>
      </c>
      <c r="R52" s="81">
        <v>170804.6181756818</v>
      </c>
      <c r="S52" s="81">
        <v>166342.42080329399</v>
      </c>
      <c r="T52" s="81">
        <v>163914.44058895594</v>
      </c>
      <c r="U52" s="81">
        <v>162326.17821225437</v>
      </c>
      <c r="V52" s="81"/>
      <c r="W52" s="81"/>
      <c r="X52" s="81"/>
      <c r="Y52" s="81"/>
      <c r="Z52" s="81"/>
      <c r="AA52" s="81"/>
      <c r="AB52" s="82"/>
      <c r="AC52" s="87">
        <v>6747802.3313461319</v>
      </c>
      <c r="AF52" s="1" t="s">
        <v>3</v>
      </c>
      <c r="AG52" s="1">
        <v>11</v>
      </c>
    </row>
    <row r="53" spans="1:33" ht="15" x14ac:dyDescent="0.2">
      <c r="A53" s="124"/>
      <c r="B53" s="126"/>
      <c r="C53" s="65" t="s">
        <v>34</v>
      </c>
      <c r="D53" s="66">
        <v>6</v>
      </c>
      <c r="E53" s="102"/>
      <c r="F53" s="78"/>
      <c r="G53" s="78"/>
      <c r="H53" s="78"/>
      <c r="I53" s="78"/>
      <c r="J53" s="78"/>
      <c r="K53" s="78"/>
      <c r="L53" s="78">
        <v>136020.34723963603</v>
      </c>
      <c r="M53" s="78">
        <v>147082.4670642484</v>
      </c>
      <c r="N53" s="78">
        <v>155196.09382423642</v>
      </c>
      <c r="O53" s="78">
        <v>160274.28289396624</v>
      </c>
      <c r="P53" s="78">
        <v>162334.690667733</v>
      </c>
      <c r="Q53" s="78">
        <v>162545.47826987051</v>
      </c>
      <c r="R53" s="78">
        <v>159731.40545681291</v>
      </c>
      <c r="S53" s="78">
        <v>155670.86283887728</v>
      </c>
      <c r="T53" s="78">
        <v>153068.08053178692</v>
      </c>
      <c r="U53" s="78">
        <v>152178.4925250322</v>
      </c>
      <c r="V53" s="78"/>
      <c r="W53" s="78"/>
      <c r="X53" s="78"/>
      <c r="Y53" s="78"/>
      <c r="Z53" s="78"/>
      <c r="AA53" s="78"/>
      <c r="AB53" s="79"/>
      <c r="AC53" s="88">
        <v>9264613.2078731991</v>
      </c>
      <c r="AF53" s="1" t="s">
        <v>2</v>
      </c>
      <c r="AG53" s="1">
        <v>11</v>
      </c>
    </row>
    <row r="54" spans="1:33" ht="15.75" thickBot="1" x14ac:dyDescent="0.25">
      <c r="A54" s="125"/>
      <c r="B54" s="128"/>
      <c r="C54" s="69" t="s">
        <v>31</v>
      </c>
      <c r="D54" s="70">
        <v>30</v>
      </c>
      <c r="E54" s="67"/>
      <c r="F54" s="68"/>
      <c r="G54" s="68"/>
      <c r="H54" s="68"/>
      <c r="I54" s="68"/>
      <c r="J54" s="68"/>
      <c r="K54" s="68"/>
      <c r="L54" s="68">
        <v>457737.24433032342</v>
      </c>
      <c r="M54" s="68">
        <v>485139.84747672174</v>
      </c>
      <c r="N54" s="68">
        <v>502131.01500697382</v>
      </c>
      <c r="O54" s="68">
        <v>514322.71201055602</v>
      </c>
      <c r="P54" s="68">
        <v>520240.42220993782</v>
      </c>
      <c r="Q54" s="68">
        <v>517268.58818176505</v>
      </c>
      <c r="R54" s="68">
        <v>506760.73521964275</v>
      </c>
      <c r="S54" s="68">
        <v>499029.16213974194</v>
      </c>
      <c r="T54" s="68">
        <v>493295.20932845841</v>
      </c>
      <c r="U54" s="68">
        <v>489438.32587067765</v>
      </c>
      <c r="V54" s="68"/>
      <c r="W54" s="68"/>
      <c r="X54" s="68"/>
      <c r="Y54" s="68"/>
      <c r="Z54" s="68"/>
      <c r="AA54" s="68"/>
      <c r="AB54" s="77"/>
      <c r="AC54" s="87">
        <v>51098625.091740653</v>
      </c>
      <c r="AD54" s="87"/>
    </row>
    <row r="55" spans="1:33" ht="15" x14ac:dyDescent="0.2">
      <c r="A55" s="123">
        <v>47453</v>
      </c>
      <c r="B55" s="126">
        <v>50618534.279828034</v>
      </c>
      <c r="C55" s="61" t="s">
        <v>32</v>
      </c>
      <c r="D55" s="62">
        <v>20</v>
      </c>
      <c r="E55" s="83"/>
      <c r="F55" s="84"/>
      <c r="G55" s="84"/>
      <c r="H55" s="84"/>
      <c r="I55" s="84"/>
      <c r="J55" s="84"/>
      <c r="K55" s="84"/>
      <c r="L55" s="84">
        <v>156612.17509197147</v>
      </c>
      <c r="M55" s="84">
        <v>164675.46316502104</v>
      </c>
      <c r="N55" s="84">
        <v>169523.33279206447</v>
      </c>
      <c r="O55" s="84">
        <v>173098.08711250656</v>
      </c>
      <c r="P55" s="84">
        <v>174908.58212538686</v>
      </c>
      <c r="Q55" s="84">
        <v>174227.95984930627</v>
      </c>
      <c r="R55" s="84">
        <v>171168.50322754896</v>
      </c>
      <c r="S55" s="84">
        <v>169141.91276520118</v>
      </c>
      <c r="T55" s="84">
        <v>167612.81435839695</v>
      </c>
      <c r="U55" s="84">
        <v>165806.27531518185</v>
      </c>
      <c r="V55" s="84"/>
      <c r="W55" s="84"/>
      <c r="X55" s="84"/>
      <c r="Y55" s="84"/>
      <c r="Z55" s="84"/>
      <c r="AA55" s="84"/>
      <c r="AB55" s="85"/>
      <c r="AC55" s="86">
        <v>33735502.116051711</v>
      </c>
      <c r="AF55" s="1" t="s">
        <v>1</v>
      </c>
      <c r="AG55" s="1">
        <v>12</v>
      </c>
    </row>
    <row r="56" spans="1:33" ht="15" x14ac:dyDescent="0.2">
      <c r="A56" s="124"/>
      <c r="B56" s="126"/>
      <c r="C56" s="63" t="s">
        <v>33</v>
      </c>
      <c r="D56" s="64">
        <v>4</v>
      </c>
      <c r="E56" s="80"/>
      <c r="F56" s="81"/>
      <c r="G56" s="81"/>
      <c r="H56" s="81"/>
      <c r="I56" s="81"/>
      <c r="J56" s="81"/>
      <c r="K56" s="81"/>
      <c r="L56" s="81">
        <v>151183.13019278881</v>
      </c>
      <c r="M56" s="81">
        <v>160534.05587779221</v>
      </c>
      <c r="N56" s="81">
        <v>166531.88890220042</v>
      </c>
      <c r="O56" s="81">
        <v>170455.34407979369</v>
      </c>
      <c r="P56" s="81">
        <v>172150.86872274638</v>
      </c>
      <c r="Q56" s="81">
        <v>170796.50325448386</v>
      </c>
      <c r="R56" s="81">
        <v>166318.49849530827</v>
      </c>
      <c r="S56" s="81">
        <v>161771.84910512203</v>
      </c>
      <c r="T56" s="81">
        <v>158954.83744511654</v>
      </c>
      <c r="U56" s="81">
        <v>156651.63229518788</v>
      </c>
      <c r="V56" s="81"/>
      <c r="W56" s="81"/>
      <c r="X56" s="81"/>
      <c r="Y56" s="81"/>
      <c r="Z56" s="81"/>
      <c r="AA56" s="81"/>
      <c r="AB56" s="82"/>
      <c r="AC56" s="87">
        <v>6541394.4334821599</v>
      </c>
      <c r="AF56" s="1" t="s">
        <v>3</v>
      </c>
      <c r="AG56" s="1">
        <v>12</v>
      </c>
    </row>
    <row r="57" spans="1:33" ht="15" x14ac:dyDescent="0.2">
      <c r="A57" s="124"/>
      <c r="B57" s="126"/>
      <c r="C57" s="65" t="s">
        <v>34</v>
      </c>
      <c r="D57" s="66">
        <v>7</v>
      </c>
      <c r="E57" s="102"/>
      <c r="F57" s="78"/>
      <c r="G57" s="78"/>
      <c r="H57" s="78"/>
      <c r="I57" s="78"/>
      <c r="J57" s="78"/>
      <c r="K57" s="78"/>
      <c r="L57" s="78">
        <v>128955.49263011722</v>
      </c>
      <c r="M57" s="78">
        <v>136480.17729622574</v>
      </c>
      <c r="N57" s="78">
        <v>144729.68792181037</v>
      </c>
      <c r="O57" s="78">
        <v>150844.84232394138</v>
      </c>
      <c r="P57" s="78">
        <v>155160.53815781462</v>
      </c>
      <c r="Q57" s="78">
        <v>157034.37304493482</v>
      </c>
      <c r="R57" s="78">
        <v>155522.56062956637</v>
      </c>
      <c r="S57" s="78">
        <v>151990.63143082362</v>
      </c>
      <c r="T57" s="78">
        <v>149111.1199768224</v>
      </c>
      <c r="U57" s="78">
        <v>147547.39520139492</v>
      </c>
      <c r="V57" s="78"/>
      <c r="W57" s="78"/>
      <c r="X57" s="78"/>
      <c r="Y57" s="78"/>
      <c r="Z57" s="78"/>
      <c r="AA57" s="78"/>
      <c r="AB57" s="79"/>
      <c r="AC57" s="88">
        <v>10341637.730294161</v>
      </c>
      <c r="AF57" s="1" t="s">
        <v>2</v>
      </c>
      <c r="AG57" s="1">
        <v>12</v>
      </c>
    </row>
    <row r="58" spans="1:33" ht="15.75" thickBot="1" x14ac:dyDescent="0.25">
      <c r="A58" s="125"/>
      <c r="B58" s="128"/>
      <c r="C58" s="69" t="s">
        <v>31</v>
      </c>
      <c r="D58" s="70">
        <v>31</v>
      </c>
      <c r="E58" s="103"/>
      <c r="F58" s="104"/>
      <c r="G58" s="104"/>
      <c r="H58" s="104"/>
      <c r="I58" s="104"/>
      <c r="J58" s="104"/>
      <c r="K58" s="104"/>
      <c r="L58" s="104">
        <v>436750.79791487753</v>
      </c>
      <c r="M58" s="104">
        <v>461689.69633903896</v>
      </c>
      <c r="N58" s="104">
        <v>480784.90961607528</v>
      </c>
      <c r="O58" s="104">
        <v>494398.27351624169</v>
      </c>
      <c r="P58" s="104">
        <v>502219.98900594783</v>
      </c>
      <c r="Q58" s="104">
        <v>502058.83614872495</v>
      </c>
      <c r="R58" s="104">
        <v>493009.56235242361</v>
      </c>
      <c r="S58" s="104">
        <v>482904.3933011468</v>
      </c>
      <c r="T58" s="104">
        <v>475678.77178033593</v>
      </c>
      <c r="U58" s="104">
        <v>470005.30281176465</v>
      </c>
      <c r="V58" s="104"/>
      <c r="W58" s="104"/>
      <c r="X58" s="104"/>
      <c r="Y58" s="104"/>
      <c r="Z58" s="104"/>
      <c r="AA58" s="104"/>
      <c r="AB58" s="105"/>
      <c r="AC58" s="106">
        <v>50618534.279828034</v>
      </c>
      <c r="AD58" s="87"/>
    </row>
    <row r="59" spans="1:33" s="5" customFormat="1" x14ac:dyDescent="0.2">
      <c r="AC59" s="16">
        <v>586295200.69996083</v>
      </c>
      <c r="AD59" s="101"/>
    </row>
    <row r="60" spans="1:33" s="5" customFormat="1" ht="15.75" x14ac:dyDescent="0.2">
      <c r="B60" s="15" t="s">
        <v>41</v>
      </c>
      <c r="Z60" s="6"/>
      <c r="AA60" s="6"/>
      <c r="AB60" s="6"/>
    </row>
    <row r="61" spans="1:33" s="5" customFormat="1" ht="18" x14ac:dyDescent="0.25">
      <c r="B61" s="15" t="s">
        <v>48</v>
      </c>
      <c r="W61" s="14"/>
      <c r="Z61" s="7" t="s">
        <v>55</v>
      </c>
    </row>
    <row r="62" spans="1:33" ht="18" x14ac:dyDescent="0.25">
      <c r="B62" s="73"/>
      <c r="Z62" s="74"/>
    </row>
  </sheetData>
  <mergeCells count="26">
    <mergeCell ref="D2:E2"/>
    <mergeCell ref="C9:D9"/>
    <mergeCell ref="A11:A14"/>
    <mergeCell ref="B11:B14"/>
    <mergeCell ref="A15:A18"/>
    <mergeCell ref="B15:B18"/>
    <mergeCell ref="A19:A22"/>
    <mergeCell ref="B19:B22"/>
    <mergeCell ref="A23:A26"/>
    <mergeCell ref="B23:B26"/>
    <mergeCell ref="A27:A30"/>
    <mergeCell ref="B27:B30"/>
    <mergeCell ref="A31:A34"/>
    <mergeCell ref="B31:B34"/>
    <mergeCell ref="A35:A38"/>
    <mergeCell ref="B35:B38"/>
    <mergeCell ref="A39:A42"/>
    <mergeCell ref="B39:B42"/>
    <mergeCell ref="A55:A58"/>
    <mergeCell ref="B55:B58"/>
    <mergeCell ref="A43:A46"/>
    <mergeCell ref="B43:B46"/>
    <mergeCell ref="A47:A50"/>
    <mergeCell ref="B47:B50"/>
    <mergeCell ref="A51:A54"/>
    <mergeCell ref="B51:B54"/>
  </mergeCells>
  <printOptions horizontalCentered="1" verticalCentered="1"/>
  <pageMargins left="0.39370078740157483" right="0.32" top="0.48" bottom="0.66" header="0" footer="0"/>
  <pageSetup scale="30" orientation="landscape" r:id="rId1"/>
  <headerFooter alignWithMargins="0">
    <oddHeader>&amp;C&amp;"Arial"&amp;8&amp;K000000INTERNAL&amp;1#</oddHeader>
  </headerFooter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C1D4EA-824C-4EBD-A9B5-9C7467DA12A1}">
  <sheetPr>
    <tabColor rgb="FFFFC000"/>
    <pageSetUpPr fitToPage="1"/>
  </sheetPr>
  <dimension ref="A1:AG62"/>
  <sheetViews>
    <sheetView showGridLines="0" zoomScale="90" workbookViewId="0">
      <pane xSplit="4" ySplit="10" topLeftCell="E28" activePane="bottomRight" state="frozen"/>
      <selection activeCell="M39" sqref="M39"/>
      <selection pane="topRight" activeCell="M39" sqref="M39"/>
      <selection pane="bottomLeft" activeCell="M39" sqref="M39"/>
      <selection pane="bottomRight" activeCell="M39" sqref="M39"/>
    </sheetView>
  </sheetViews>
  <sheetFormatPr baseColWidth="10" defaultColWidth="0" defaultRowHeight="12.75" x14ac:dyDescent="0.2"/>
  <cols>
    <col min="1" max="1" width="8.28515625" style="1" customWidth="1"/>
    <col min="2" max="2" width="15.5703125" style="1" customWidth="1"/>
    <col min="3" max="4" width="13.28515625" style="1" customWidth="1"/>
    <col min="5" max="11" width="14.42578125" style="1" hidden="1" customWidth="1"/>
    <col min="12" max="21" width="14.42578125" style="1" bestFit="1" customWidth="1"/>
    <col min="22" max="25" width="15.5703125" style="1" hidden="1" customWidth="1"/>
    <col min="26" max="26" width="15.85546875" style="1" hidden="1" customWidth="1"/>
    <col min="27" max="28" width="14.42578125" style="1" hidden="1" customWidth="1"/>
    <col min="29" max="29" width="17.7109375" style="1" customWidth="1"/>
    <col min="30" max="30" width="19.85546875" style="1" customWidth="1"/>
    <col min="31" max="31" width="3.42578125" style="1" hidden="1" customWidth="1"/>
    <col min="32" max="32" width="5.28515625" style="1" hidden="1" customWidth="1"/>
    <col min="33" max="33" width="9.85546875" style="1" hidden="1" customWidth="1"/>
    <col min="34" max="16384" width="3.42578125" style="1" hidden="1"/>
  </cols>
  <sheetData>
    <row r="1" spans="1:33" ht="15" x14ac:dyDescent="0.2">
      <c r="A1" s="91" t="s">
        <v>65</v>
      </c>
      <c r="B1" s="92"/>
      <c r="C1" s="92"/>
      <c r="D1" s="92"/>
    </row>
    <row r="2" spans="1:33" ht="15.75" x14ac:dyDescent="0.2">
      <c r="A2" s="91" t="s">
        <v>52</v>
      </c>
      <c r="B2" s="92"/>
      <c r="C2" s="92"/>
      <c r="D2" s="129"/>
      <c r="E2" s="129"/>
      <c r="F2" s="51"/>
    </row>
    <row r="3" spans="1:33" ht="15.75" x14ac:dyDescent="0.2">
      <c r="A3" s="91" t="s">
        <v>53</v>
      </c>
      <c r="B3" s="92"/>
      <c r="C3" s="92"/>
      <c r="D3" s="93" t="s">
        <v>90</v>
      </c>
      <c r="E3" s="51"/>
      <c r="F3" s="51"/>
    </row>
    <row r="4" spans="1:33" ht="15.75" x14ac:dyDescent="0.2">
      <c r="A4" s="91" t="s">
        <v>54</v>
      </c>
      <c r="B4" s="92"/>
      <c r="C4" s="92"/>
      <c r="D4" s="94"/>
      <c r="E4" s="51"/>
      <c r="F4" s="51"/>
      <c r="H4" s="53"/>
    </row>
    <row r="5" spans="1:33" ht="15.75" x14ac:dyDescent="0.2">
      <c r="A5" s="91" t="s">
        <v>56</v>
      </c>
      <c r="B5" s="92"/>
      <c r="C5" s="92"/>
      <c r="D5" s="94"/>
      <c r="E5" s="51"/>
      <c r="F5" s="51"/>
    </row>
    <row r="6" spans="1:33" ht="15.75" x14ac:dyDescent="0.2">
      <c r="A6" s="91" t="s">
        <v>28</v>
      </c>
      <c r="B6" s="92"/>
      <c r="C6" s="92"/>
      <c r="D6" s="95">
        <v>2030</v>
      </c>
      <c r="E6" s="54"/>
      <c r="F6" s="54"/>
    </row>
    <row r="7" spans="1:33" ht="15.75" x14ac:dyDescent="0.2">
      <c r="A7" s="91" t="s">
        <v>29</v>
      </c>
      <c r="B7" s="92"/>
      <c r="C7" s="92"/>
      <c r="D7" s="96" t="s">
        <v>79</v>
      </c>
      <c r="E7" s="51"/>
      <c r="F7" s="51"/>
    </row>
    <row r="8" spans="1:33" ht="13.5" customHeight="1" x14ac:dyDescent="0.25">
      <c r="A8" s="97" t="s">
        <v>57</v>
      </c>
      <c r="B8" s="92"/>
      <c r="C8" s="92"/>
      <c r="D8" s="96" t="s">
        <v>35</v>
      </c>
    </row>
    <row r="9" spans="1:33" ht="16.5" thickBot="1" x14ac:dyDescent="0.25">
      <c r="C9" s="122"/>
      <c r="D9" s="122"/>
    </row>
    <row r="10" spans="1:33" s="60" customFormat="1" ht="32.25" thickBot="1" x14ac:dyDescent="0.25">
      <c r="A10" s="3" t="s">
        <v>100</v>
      </c>
      <c r="B10" s="4" t="s">
        <v>49</v>
      </c>
      <c r="C10" s="4" t="s">
        <v>51</v>
      </c>
      <c r="D10" s="57" t="s">
        <v>50</v>
      </c>
      <c r="E10" s="58" t="s">
        <v>4</v>
      </c>
      <c r="F10" s="59" t="s">
        <v>5</v>
      </c>
      <c r="G10" s="59" t="s">
        <v>6</v>
      </c>
      <c r="H10" s="59" t="s">
        <v>7</v>
      </c>
      <c r="I10" s="59" t="s">
        <v>8</v>
      </c>
      <c r="J10" s="59" t="s">
        <v>9</v>
      </c>
      <c r="K10" s="59" t="s">
        <v>10</v>
      </c>
      <c r="L10" s="59" t="s">
        <v>11</v>
      </c>
      <c r="M10" s="59" t="s">
        <v>12</v>
      </c>
      <c r="N10" s="59" t="s">
        <v>13</v>
      </c>
      <c r="O10" s="59" t="s">
        <v>14</v>
      </c>
      <c r="P10" s="59" t="s">
        <v>15</v>
      </c>
      <c r="Q10" s="59" t="s">
        <v>16</v>
      </c>
      <c r="R10" s="59" t="s">
        <v>17</v>
      </c>
      <c r="S10" s="59" t="s">
        <v>18</v>
      </c>
      <c r="T10" s="59" t="s">
        <v>19</v>
      </c>
      <c r="U10" s="59" t="s">
        <v>20</v>
      </c>
      <c r="V10" s="59" t="s">
        <v>21</v>
      </c>
      <c r="W10" s="59" t="s">
        <v>22</v>
      </c>
      <c r="X10" s="59" t="s">
        <v>23</v>
      </c>
      <c r="Y10" s="59" t="s">
        <v>24</v>
      </c>
      <c r="Z10" s="59" t="s">
        <v>25</v>
      </c>
      <c r="AA10" s="59" t="s">
        <v>26</v>
      </c>
      <c r="AB10" s="76" t="s">
        <v>27</v>
      </c>
      <c r="AC10" s="75" t="s">
        <v>31</v>
      </c>
    </row>
    <row r="11" spans="1:33" ht="15" x14ac:dyDescent="0.2">
      <c r="A11" s="124">
        <v>47484</v>
      </c>
      <c r="B11" s="126">
        <v>47275324.672477789</v>
      </c>
      <c r="C11" s="61" t="s">
        <v>32</v>
      </c>
      <c r="D11" s="62">
        <v>21</v>
      </c>
      <c r="E11" s="83"/>
      <c r="F11" s="84"/>
      <c r="G11" s="84"/>
      <c r="H11" s="84"/>
      <c r="I11" s="84"/>
      <c r="J11" s="84"/>
      <c r="K11" s="84"/>
      <c r="L11" s="84">
        <v>142547.56783979334</v>
      </c>
      <c r="M11" s="84">
        <v>153163.10883946612</v>
      </c>
      <c r="N11" s="84">
        <v>159740.53888307209</v>
      </c>
      <c r="O11" s="84">
        <v>165254.61009635491</v>
      </c>
      <c r="P11" s="84">
        <v>168879.58448826935</v>
      </c>
      <c r="Q11" s="84">
        <v>167467.14897570547</v>
      </c>
      <c r="R11" s="84">
        <v>163394.70888998185</v>
      </c>
      <c r="S11" s="84">
        <v>162338.67810320898</v>
      </c>
      <c r="T11" s="84">
        <v>160211.06580065528</v>
      </c>
      <c r="U11" s="84">
        <v>157435.19916868655</v>
      </c>
      <c r="V11" s="84"/>
      <c r="W11" s="84"/>
      <c r="X11" s="84"/>
      <c r="Y11" s="84"/>
      <c r="Z11" s="84"/>
      <c r="AA11" s="84"/>
      <c r="AB11" s="85"/>
      <c r="AC11" s="86">
        <v>33609076.432789072</v>
      </c>
      <c r="AF11" s="1" t="s">
        <v>1</v>
      </c>
      <c r="AG11" s="1">
        <v>1</v>
      </c>
    </row>
    <row r="12" spans="1:33" ht="15" x14ac:dyDescent="0.2">
      <c r="A12" s="124"/>
      <c r="B12" s="126"/>
      <c r="C12" s="63" t="s">
        <v>33</v>
      </c>
      <c r="D12" s="64">
        <v>4</v>
      </c>
      <c r="E12" s="80"/>
      <c r="F12" s="81"/>
      <c r="G12" s="81"/>
      <c r="H12" s="81"/>
      <c r="I12" s="81"/>
      <c r="J12" s="81"/>
      <c r="K12" s="81"/>
      <c r="L12" s="81">
        <v>123813.30038786486</v>
      </c>
      <c r="M12" s="81">
        <v>138440.0574621842</v>
      </c>
      <c r="N12" s="81">
        <v>149058.63257296142</v>
      </c>
      <c r="O12" s="81">
        <v>156760.79974503492</v>
      </c>
      <c r="P12" s="81">
        <v>161051.93727051828</v>
      </c>
      <c r="Q12" s="81">
        <v>160725.52795726561</v>
      </c>
      <c r="R12" s="81">
        <v>155627.72989176324</v>
      </c>
      <c r="S12" s="81">
        <v>149508.91914878384</v>
      </c>
      <c r="T12" s="81">
        <v>145150.78415007665</v>
      </c>
      <c r="U12" s="81">
        <v>142150.58047385034</v>
      </c>
      <c r="V12" s="81"/>
      <c r="W12" s="81"/>
      <c r="X12" s="81"/>
      <c r="Y12" s="81"/>
      <c r="Z12" s="81"/>
      <c r="AA12" s="81"/>
      <c r="AB12" s="82"/>
      <c r="AC12" s="87">
        <v>5929153.0762412129</v>
      </c>
      <c r="AF12" s="1" t="s">
        <v>3</v>
      </c>
      <c r="AG12" s="1">
        <v>1</v>
      </c>
    </row>
    <row r="13" spans="1:33" ht="15" x14ac:dyDescent="0.2">
      <c r="A13" s="124"/>
      <c r="B13" s="126"/>
      <c r="C13" s="65" t="s">
        <v>34</v>
      </c>
      <c r="D13" s="66">
        <v>6</v>
      </c>
      <c r="E13" s="102"/>
      <c r="F13" s="78"/>
      <c r="G13" s="78"/>
      <c r="H13" s="78"/>
      <c r="I13" s="78"/>
      <c r="J13" s="78"/>
      <c r="K13" s="78"/>
      <c r="L13" s="78">
        <v>88880.553452082007</v>
      </c>
      <c r="M13" s="78">
        <v>112483.3377222485</v>
      </c>
      <c r="N13" s="78">
        <v>129074.15775305356</v>
      </c>
      <c r="O13" s="78">
        <v>139482.46406230211</v>
      </c>
      <c r="P13" s="78">
        <v>142781.62770199229</v>
      </c>
      <c r="Q13" s="78">
        <v>143590.77570680194</v>
      </c>
      <c r="R13" s="78">
        <v>140695.23880756632</v>
      </c>
      <c r="S13" s="78">
        <v>135056.78501820573</v>
      </c>
      <c r="T13" s="78">
        <v>130173.29976705778</v>
      </c>
      <c r="U13" s="78">
        <v>127297.62058327245</v>
      </c>
      <c r="V13" s="78"/>
      <c r="W13" s="78"/>
      <c r="X13" s="78"/>
      <c r="Y13" s="78"/>
      <c r="Z13" s="78"/>
      <c r="AA13" s="78"/>
      <c r="AB13" s="79"/>
      <c r="AC13" s="88">
        <v>7737095.1634474974</v>
      </c>
      <c r="AF13" s="1" t="s">
        <v>2</v>
      </c>
      <c r="AG13" s="1">
        <v>1</v>
      </c>
    </row>
    <row r="14" spans="1:33" ht="15.75" thickBot="1" x14ac:dyDescent="0.25">
      <c r="A14" s="125"/>
      <c r="B14" s="128"/>
      <c r="C14" s="71" t="s">
        <v>31</v>
      </c>
      <c r="D14" s="72">
        <v>31</v>
      </c>
      <c r="E14" s="67"/>
      <c r="F14" s="68"/>
      <c r="G14" s="68"/>
      <c r="H14" s="68"/>
      <c r="I14" s="68"/>
      <c r="J14" s="68"/>
      <c r="K14" s="68"/>
      <c r="L14" s="68">
        <v>355241.42167974019</v>
      </c>
      <c r="M14" s="68">
        <v>404086.50402389886</v>
      </c>
      <c r="N14" s="68">
        <v>437873.32920908707</v>
      </c>
      <c r="O14" s="68">
        <v>461497.873903692</v>
      </c>
      <c r="P14" s="68">
        <v>472713.14946077991</v>
      </c>
      <c r="Q14" s="68">
        <v>471783.45263977302</v>
      </c>
      <c r="R14" s="68">
        <v>459717.67758931138</v>
      </c>
      <c r="S14" s="68">
        <v>446904.38227019855</v>
      </c>
      <c r="T14" s="68">
        <v>435535.14971778973</v>
      </c>
      <c r="U14" s="68">
        <v>426883.40022580931</v>
      </c>
      <c r="V14" s="68"/>
      <c r="W14" s="68"/>
      <c r="X14" s="68"/>
      <c r="Y14" s="68"/>
      <c r="Z14" s="68"/>
      <c r="AA14" s="68"/>
      <c r="AB14" s="77"/>
      <c r="AC14" s="87">
        <v>47275324.672477782</v>
      </c>
      <c r="AD14" s="87"/>
    </row>
    <row r="15" spans="1:33" ht="15" x14ac:dyDescent="0.2">
      <c r="A15" s="124">
        <v>47515</v>
      </c>
      <c r="B15" s="126">
        <v>48980754.015760854</v>
      </c>
      <c r="C15" s="61" t="s">
        <v>32</v>
      </c>
      <c r="D15" s="62">
        <v>20</v>
      </c>
      <c r="E15" s="83"/>
      <c r="F15" s="84"/>
      <c r="G15" s="84"/>
      <c r="H15" s="84"/>
      <c r="I15" s="84"/>
      <c r="J15" s="84"/>
      <c r="K15" s="84"/>
      <c r="L15" s="84">
        <v>164391.35767509972</v>
      </c>
      <c r="M15" s="84">
        <v>174190.14263953432</v>
      </c>
      <c r="N15" s="84">
        <v>179724.13266410277</v>
      </c>
      <c r="O15" s="84">
        <v>185766.9645830293</v>
      </c>
      <c r="P15" s="84">
        <v>189291.94977012905</v>
      </c>
      <c r="Q15" s="84">
        <v>185761.17021420755</v>
      </c>
      <c r="R15" s="84">
        <v>181925.20877010273</v>
      </c>
      <c r="S15" s="84">
        <v>182932.4839926915</v>
      </c>
      <c r="T15" s="84">
        <v>182387.55676194653</v>
      </c>
      <c r="U15" s="84">
        <v>180058.52029802767</v>
      </c>
      <c r="V15" s="84"/>
      <c r="W15" s="84"/>
      <c r="X15" s="84"/>
      <c r="Y15" s="84"/>
      <c r="Z15" s="84"/>
      <c r="AA15" s="84"/>
      <c r="AB15" s="85"/>
      <c r="AC15" s="86">
        <v>36128589.747377425</v>
      </c>
      <c r="AF15" s="1" t="s">
        <v>1</v>
      </c>
      <c r="AG15" s="1">
        <v>2</v>
      </c>
    </row>
    <row r="16" spans="1:33" ht="15" x14ac:dyDescent="0.2">
      <c r="A16" s="124"/>
      <c r="B16" s="126"/>
      <c r="C16" s="63" t="s">
        <v>33</v>
      </c>
      <c r="D16" s="64">
        <v>4</v>
      </c>
      <c r="E16" s="80"/>
      <c r="F16" s="81"/>
      <c r="G16" s="81"/>
      <c r="H16" s="81"/>
      <c r="I16" s="81"/>
      <c r="J16" s="81"/>
      <c r="K16" s="81"/>
      <c r="L16" s="81">
        <v>148094.89077673774</v>
      </c>
      <c r="M16" s="81">
        <v>165933.36628222011</v>
      </c>
      <c r="N16" s="81">
        <v>176752.41156954906</v>
      </c>
      <c r="O16" s="81">
        <v>184550.29551473033</v>
      </c>
      <c r="P16" s="81">
        <v>187904.7999535953</v>
      </c>
      <c r="Q16" s="81">
        <v>185368.68693879369</v>
      </c>
      <c r="R16" s="81">
        <v>178457.65449598857</v>
      </c>
      <c r="S16" s="81">
        <v>170267.16407386475</v>
      </c>
      <c r="T16" s="81">
        <v>165438.56304774457</v>
      </c>
      <c r="U16" s="81">
        <v>161605.2004050673</v>
      </c>
      <c r="V16" s="81"/>
      <c r="W16" s="81"/>
      <c r="X16" s="81"/>
      <c r="Y16" s="81"/>
      <c r="Z16" s="81"/>
      <c r="AA16" s="81"/>
      <c r="AB16" s="82"/>
      <c r="AC16" s="87">
        <v>6897492.1322331652</v>
      </c>
      <c r="AF16" s="1" t="s">
        <v>3</v>
      </c>
      <c r="AG16" s="1">
        <v>2</v>
      </c>
    </row>
    <row r="17" spans="1:33" ht="15" x14ac:dyDescent="0.2">
      <c r="A17" s="124"/>
      <c r="B17" s="126"/>
      <c r="C17" s="65" t="s">
        <v>34</v>
      </c>
      <c r="D17" s="66">
        <v>4</v>
      </c>
      <c r="E17" s="102"/>
      <c r="F17" s="78"/>
      <c r="G17" s="78"/>
      <c r="H17" s="78"/>
      <c r="I17" s="78"/>
      <c r="J17" s="78"/>
      <c r="K17" s="78"/>
      <c r="L17" s="78">
        <v>116626.85186507062</v>
      </c>
      <c r="M17" s="78">
        <v>135016.15965070238</v>
      </c>
      <c r="N17" s="78">
        <v>149633.48736230753</v>
      </c>
      <c r="O17" s="78">
        <v>158318.76657998766</v>
      </c>
      <c r="P17" s="78">
        <v>163031.39335309411</v>
      </c>
      <c r="Q17" s="78">
        <v>163633.82000619179</v>
      </c>
      <c r="R17" s="78">
        <v>159667.40875851852</v>
      </c>
      <c r="S17" s="78">
        <v>152411.88985771843</v>
      </c>
      <c r="T17" s="78">
        <v>146714.57423149297</v>
      </c>
      <c r="U17" s="78">
        <v>143613.68237248348</v>
      </c>
      <c r="V17" s="78"/>
      <c r="W17" s="78"/>
      <c r="X17" s="78"/>
      <c r="Y17" s="78"/>
      <c r="Z17" s="78"/>
      <c r="AA17" s="78"/>
      <c r="AB17" s="79"/>
      <c r="AC17" s="88">
        <v>5954672.1361502698</v>
      </c>
      <c r="AF17" s="1" t="s">
        <v>2</v>
      </c>
      <c r="AG17" s="1">
        <v>2</v>
      </c>
    </row>
    <row r="18" spans="1:33" ht="15.75" thickBot="1" x14ac:dyDescent="0.25">
      <c r="A18" s="125"/>
      <c r="B18" s="128"/>
      <c r="C18" s="69" t="s">
        <v>31</v>
      </c>
      <c r="D18" s="70">
        <v>28</v>
      </c>
      <c r="E18" s="67"/>
      <c r="F18" s="68"/>
      <c r="G18" s="68"/>
      <c r="H18" s="68"/>
      <c r="I18" s="68"/>
      <c r="J18" s="68"/>
      <c r="K18" s="68"/>
      <c r="L18" s="68">
        <v>429113.10031690809</v>
      </c>
      <c r="M18" s="68">
        <v>475139.66857245681</v>
      </c>
      <c r="N18" s="68">
        <v>506110.03159595933</v>
      </c>
      <c r="O18" s="68">
        <v>528636.02667774726</v>
      </c>
      <c r="P18" s="68">
        <v>540228.14307681844</v>
      </c>
      <c r="Q18" s="68">
        <v>534763.67715919297</v>
      </c>
      <c r="R18" s="68">
        <v>520050.27202460985</v>
      </c>
      <c r="S18" s="68">
        <v>505611.53792427469</v>
      </c>
      <c r="T18" s="68">
        <v>494540.69404118403</v>
      </c>
      <c r="U18" s="68">
        <v>485277.40307557845</v>
      </c>
      <c r="V18" s="68"/>
      <c r="W18" s="68"/>
      <c r="X18" s="68"/>
      <c r="Y18" s="68"/>
      <c r="Z18" s="68"/>
      <c r="AA18" s="68"/>
      <c r="AB18" s="77"/>
      <c r="AC18" s="87">
        <v>48980754.015760861</v>
      </c>
      <c r="AD18" s="87"/>
    </row>
    <row r="19" spans="1:33" ht="15" x14ac:dyDescent="0.2">
      <c r="A19" s="123">
        <v>47543</v>
      </c>
      <c r="B19" s="126">
        <v>52189563.688394047</v>
      </c>
      <c r="C19" s="61" t="s">
        <v>32</v>
      </c>
      <c r="D19" s="62">
        <v>20</v>
      </c>
      <c r="E19" s="83"/>
      <c r="F19" s="84"/>
      <c r="G19" s="84"/>
      <c r="H19" s="84"/>
      <c r="I19" s="84"/>
      <c r="J19" s="84"/>
      <c r="K19" s="84"/>
      <c r="L19" s="84">
        <v>161577.09164399479</v>
      </c>
      <c r="M19" s="84">
        <v>170326.17396150157</v>
      </c>
      <c r="N19" s="84">
        <v>174944.04337283713</v>
      </c>
      <c r="O19" s="84">
        <v>180359.16373414948</v>
      </c>
      <c r="P19" s="84">
        <v>183275.90147519539</v>
      </c>
      <c r="Q19" s="84">
        <v>179795.95349870491</v>
      </c>
      <c r="R19" s="84">
        <v>176088.07324649591</v>
      </c>
      <c r="S19" s="84">
        <v>177626.62665873242</v>
      </c>
      <c r="T19" s="84">
        <v>177520.68695859885</v>
      </c>
      <c r="U19" s="84">
        <v>175494.24633088885</v>
      </c>
      <c r="V19" s="84"/>
      <c r="W19" s="84"/>
      <c r="X19" s="84"/>
      <c r="Y19" s="84"/>
      <c r="Z19" s="84"/>
      <c r="AA19" s="84"/>
      <c r="AB19" s="85"/>
      <c r="AC19" s="86">
        <v>35140159.21762199</v>
      </c>
      <c r="AF19" s="1" t="s">
        <v>1</v>
      </c>
      <c r="AG19" s="1">
        <v>3</v>
      </c>
    </row>
    <row r="20" spans="1:33" ht="15" x14ac:dyDescent="0.2">
      <c r="A20" s="124"/>
      <c r="B20" s="126"/>
      <c r="C20" s="63" t="s">
        <v>33</v>
      </c>
      <c r="D20" s="64">
        <v>5</v>
      </c>
      <c r="E20" s="80"/>
      <c r="F20" s="81"/>
      <c r="G20" s="81"/>
      <c r="H20" s="81"/>
      <c r="I20" s="81"/>
      <c r="J20" s="81"/>
      <c r="K20" s="81"/>
      <c r="L20" s="81">
        <v>146533.12805681373</v>
      </c>
      <c r="M20" s="81">
        <v>162142.46685595173</v>
      </c>
      <c r="N20" s="81">
        <v>171844.26887964481</v>
      </c>
      <c r="O20" s="81">
        <v>178048.34067194635</v>
      </c>
      <c r="P20" s="81">
        <v>181106.89836977504</v>
      </c>
      <c r="Q20" s="81">
        <v>178906.57708551042</v>
      </c>
      <c r="R20" s="81">
        <v>171802.23734775561</v>
      </c>
      <c r="S20" s="81">
        <v>164647.62873373981</v>
      </c>
      <c r="T20" s="81">
        <v>160218.00475451042</v>
      </c>
      <c r="U20" s="81">
        <v>156921.20152496814</v>
      </c>
      <c r="V20" s="81"/>
      <c r="W20" s="81"/>
      <c r="X20" s="81"/>
      <c r="Y20" s="81"/>
      <c r="Z20" s="81"/>
      <c r="AA20" s="81"/>
      <c r="AB20" s="82"/>
      <c r="AC20" s="87">
        <v>8360853.761403081</v>
      </c>
      <c r="AF20" s="1" t="s">
        <v>3</v>
      </c>
      <c r="AG20" s="1">
        <v>3</v>
      </c>
    </row>
    <row r="21" spans="1:33" ht="15" x14ac:dyDescent="0.2">
      <c r="A21" s="124"/>
      <c r="B21" s="126"/>
      <c r="C21" s="65" t="s">
        <v>34</v>
      </c>
      <c r="D21" s="66">
        <v>6</v>
      </c>
      <c r="E21" s="102"/>
      <c r="F21" s="78"/>
      <c r="G21" s="78"/>
      <c r="H21" s="78"/>
      <c r="I21" s="78"/>
      <c r="J21" s="78"/>
      <c r="K21" s="78"/>
      <c r="L21" s="78">
        <v>114754.00864069525</v>
      </c>
      <c r="M21" s="78">
        <v>131619.66261301949</v>
      </c>
      <c r="N21" s="78">
        <v>144177.13449631014</v>
      </c>
      <c r="O21" s="78">
        <v>152772.10405263401</v>
      </c>
      <c r="P21" s="78">
        <v>157422.77928491082</v>
      </c>
      <c r="Q21" s="78">
        <v>158267.6787207415</v>
      </c>
      <c r="R21" s="78">
        <v>154809.70601774822</v>
      </c>
      <c r="S21" s="78">
        <v>148436.40411716263</v>
      </c>
      <c r="T21" s="78">
        <v>143852.00501687411</v>
      </c>
      <c r="U21" s="78">
        <v>141980.3019347362</v>
      </c>
      <c r="V21" s="78"/>
      <c r="W21" s="78"/>
      <c r="X21" s="78"/>
      <c r="Y21" s="78"/>
      <c r="Z21" s="78"/>
      <c r="AA21" s="78"/>
      <c r="AB21" s="79"/>
      <c r="AC21" s="88">
        <v>8688550.7093689945</v>
      </c>
      <c r="AF21" s="1" t="s">
        <v>2</v>
      </c>
      <c r="AG21" s="1">
        <v>3</v>
      </c>
    </row>
    <row r="22" spans="1:33" ht="15.75" thickBot="1" x14ac:dyDescent="0.25">
      <c r="A22" s="125"/>
      <c r="B22" s="128"/>
      <c r="C22" s="69" t="s">
        <v>31</v>
      </c>
      <c r="D22" s="70">
        <v>31</v>
      </c>
      <c r="E22" s="67"/>
      <c r="F22" s="68"/>
      <c r="G22" s="68"/>
      <c r="H22" s="68"/>
      <c r="I22" s="68"/>
      <c r="J22" s="68"/>
      <c r="K22" s="68"/>
      <c r="L22" s="68">
        <v>422864.22834150377</v>
      </c>
      <c r="M22" s="68">
        <v>464088.30343047273</v>
      </c>
      <c r="N22" s="68">
        <v>490965.44674879208</v>
      </c>
      <c r="O22" s="68">
        <v>511179.60845872981</v>
      </c>
      <c r="P22" s="68">
        <v>521805.57912988128</v>
      </c>
      <c r="Q22" s="68">
        <v>516970.20930495684</v>
      </c>
      <c r="R22" s="68">
        <v>502700.01661199972</v>
      </c>
      <c r="S22" s="68">
        <v>490710.65950963489</v>
      </c>
      <c r="T22" s="68">
        <v>481590.69672998338</v>
      </c>
      <c r="U22" s="68">
        <v>474395.74979059317</v>
      </c>
      <c r="V22" s="68"/>
      <c r="W22" s="68"/>
      <c r="X22" s="68"/>
      <c r="Y22" s="68"/>
      <c r="Z22" s="68"/>
      <c r="AA22" s="68"/>
      <c r="AB22" s="77"/>
      <c r="AC22" s="87">
        <v>52189563.68839407</v>
      </c>
      <c r="AD22" s="87"/>
    </row>
    <row r="23" spans="1:33" ht="15" x14ac:dyDescent="0.2">
      <c r="A23" s="123">
        <v>47574</v>
      </c>
      <c r="B23" s="126">
        <v>49079485.594091915</v>
      </c>
      <c r="C23" s="61" t="s">
        <v>32</v>
      </c>
      <c r="D23" s="62">
        <v>20</v>
      </c>
      <c r="E23" s="83"/>
      <c r="F23" s="84"/>
      <c r="G23" s="84"/>
      <c r="H23" s="84"/>
      <c r="I23" s="84"/>
      <c r="J23" s="84"/>
      <c r="K23" s="84"/>
      <c r="L23" s="84">
        <v>156755.1843540906</v>
      </c>
      <c r="M23" s="84">
        <v>167559.67896878161</v>
      </c>
      <c r="N23" s="84">
        <v>172965.2208309421</v>
      </c>
      <c r="O23" s="84">
        <v>178480.92750341276</v>
      </c>
      <c r="P23" s="84">
        <v>182172.91531863675</v>
      </c>
      <c r="Q23" s="84">
        <v>178990.06728305147</v>
      </c>
      <c r="R23" s="84">
        <v>174976.85414752056</v>
      </c>
      <c r="S23" s="84">
        <v>175369.79094682183</v>
      </c>
      <c r="T23" s="84">
        <v>174295.07536537357</v>
      </c>
      <c r="U23" s="84">
        <v>172127.40044092486</v>
      </c>
      <c r="V23" s="84"/>
      <c r="W23" s="84"/>
      <c r="X23" s="84"/>
      <c r="Y23" s="84"/>
      <c r="Z23" s="84"/>
      <c r="AA23" s="84"/>
      <c r="AB23" s="85"/>
      <c r="AC23" s="86">
        <v>34673862.303191118</v>
      </c>
      <c r="AF23" s="1" t="s">
        <v>1</v>
      </c>
      <c r="AG23" s="1">
        <v>4</v>
      </c>
    </row>
    <row r="24" spans="1:33" ht="15" x14ac:dyDescent="0.2">
      <c r="A24" s="124"/>
      <c r="B24" s="126"/>
      <c r="C24" s="63" t="s">
        <v>33</v>
      </c>
      <c r="D24" s="64">
        <v>4</v>
      </c>
      <c r="E24" s="80"/>
      <c r="F24" s="81"/>
      <c r="G24" s="81"/>
      <c r="H24" s="81"/>
      <c r="I24" s="81"/>
      <c r="J24" s="81"/>
      <c r="K24" s="81"/>
      <c r="L24" s="81">
        <v>140071.97282832224</v>
      </c>
      <c r="M24" s="81">
        <v>151930.16784801194</v>
      </c>
      <c r="N24" s="81">
        <v>155778.18169893659</v>
      </c>
      <c r="O24" s="81">
        <v>163417.17315653351</v>
      </c>
      <c r="P24" s="81">
        <v>167519.91149660561</v>
      </c>
      <c r="Q24" s="81">
        <v>167239.83023329586</v>
      </c>
      <c r="R24" s="81">
        <v>161644.76595227822</v>
      </c>
      <c r="S24" s="81">
        <v>155296.40287980053</v>
      </c>
      <c r="T24" s="81">
        <v>151149.9870787285</v>
      </c>
      <c r="U24" s="81">
        <v>148933.93215815761</v>
      </c>
      <c r="V24" s="81"/>
      <c r="W24" s="81"/>
      <c r="X24" s="81"/>
      <c r="Y24" s="81"/>
      <c r="Z24" s="81"/>
      <c r="AA24" s="81"/>
      <c r="AB24" s="82"/>
      <c r="AC24" s="87">
        <v>6251929.3013226837</v>
      </c>
      <c r="AF24" s="1" t="s">
        <v>3</v>
      </c>
      <c r="AG24" s="1">
        <v>4</v>
      </c>
    </row>
    <row r="25" spans="1:33" ht="15" x14ac:dyDescent="0.2">
      <c r="A25" s="124"/>
      <c r="B25" s="126"/>
      <c r="C25" s="65" t="s">
        <v>34</v>
      </c>
      <c r="D25" s="66">
        <v>6</v>
      </c>
      <c r="E25" s="102"/>
      <c r="F25" s="78"/>
      <c r="G25" s="78"/>
      <c r="H25" s="78"/>
      <c r="I25" s="78"/>
      <c r="J25" s="78"/>
      <c r="K25" s="78"/>
      <c r="L25" s="78">
        <v>105961.67084628317</v>
      </c>
      <c r="M25" s="78">
        <v>124641.47642640292</v>
      </c>
      <c r="N25" s="78">
        <v>135962.51119692688</v>
      </c>
      <c r="O25" s="78">
        <v>143202.96661863415</v>
      </c>
      <c r="P25" s="78">
        <v>147679.19097985741</v>
      </c>
      <c r="Q25" s="78">
        <v>149990.96311042795</v>
      </c>
      <c r="R25" s="78">
        <v>146267.81225498035</v>
      </c>
      <c r="S25" s="78">
        <v>138998.87687366878</v>
      </c>
      <c r="T25" s="78">
        <v>133726.74387518127</v>
      </c>
      <c r="U25" s="78">
        <v>132516.78608065401</v>
      </c>
      <c r="V25" s="78"/>
      <c r="W25" s="78"/>
      <c r="X25" s="78"/>
      <c r="Y25" s="78"/>
      <c r="Z25" s="78"/>
      <c r="AA25" s="78"/>
      <c r="AB25" s="79"/>
      <c r="AC25" s="88">
        <v>8153693.9895781009</v>
      </c>
      <c r="AF25" s="1" t="s">
        <v>2</v>
      </c>
      <c r="AG25" s="1">
        <v>4</v>
      </c>
    </row>
    <row r="26" spans="1:33" ht="15.75" thickBot="1" x14ac:dyDescent="0.25">
      <c r="A26" s="125"/>
      <c r="B26" s="128"/>
      <c r="C26" s="69" t="s">
        <v>31</v>
      </c>
      <c r="D26" s="70">
        <v>30</v>
      </c>
      <c r="E26" s="67"/>
      <c r="F26" s="68"/>
      <c r="G26" s="68"/>
      <c r="H26" s="68"/>
      <c r="I26" s="68"/>
      <c r="J26" s="68"/>
      <c r="K26" s="68"/>
      <c r="L26" s="68">
        <v>402788.82802869601</v>
      </c>
      <c r="M26" s="68">
        <v>444131.32324319647</v>
      </c>
      <c r="N26" s="68">
        <v>464705.91372680553</v>
      </c>
      <c r="O26" s="68">
        <v>485101.06727858039</v>
      </c>
      <c r="P26" s="68">
        <v>497372.01779509976</v>
      </c>
      <c r="Q26" s="68">
        <v>496220.86062677531</v>
      </c>
      <c r="R26" s="68">
        <v>482889.4323547791</v>
      </c>
      <c r="S26" s="68">
        <v>469665.07070029108</v>
      </c>
      <c r="T26" s="68">
        <v>459171.80631928332</v>
      </c>
      <c r="U26" s="68">
        <v>453578.11867973651</v>
      </c>
      <c r="V26" s="68"/>
      <c r="W26" s="68"/>
      <c r="X26" s="68"/>
      <c r="Y26" s="68"/>
      <c r="Z26" s="68"/>
      <c r="AA26" s="68"/>
      <c r="AB26" s="77"/>
      <c r="AC26" s="87">
        <v>49079485.5940919</v>
      </c>
      <c r="AD26" s="87"/>
    </row>
    <row r="27" spans="1:33" ht="15" x14ac:dyDescent="0.2">
      <c r="A27" s="123">
        <v>47604</v>
      </c>
      <c r="B27" s="126">
        <v>43658886.554391161</v>
      </c>
      <c r="C27" s="61" t="s">
        <v>32</v>
      </c>
      <c r="D27" s="62">
        <v>22</v>
      </c>
      <c r="E27" s="83"/>
      <c r="F27" s="84"/>
      <c r="G27" s="84"/>
      <c r="H27" s="84"/>
      <c r="I27" s="84"/>
      <c r="J27" s="84"/>
      <c r="K27" s="84"/>
      <c r="L27" s="84">
        <v>132950.88143477461</v>
      </c>
      <c r="M27" s="84">
        <v>140991.40013407145</v>
      </c>
      <c r="N27" s="84">
        <v>145263.87767791233</v>
      </c>
      <c r="O27" s="84">
        <v>150207.79075259285</v>
      </c>
      <c r="P27" s="84">
        <v>152659.90401942271</v>
      </c>
      <c r="Q27" s="84">
        <v>149799.6326723391</v>
      </c>
      <c r="R27" s="84">
        <v>146316.83857965126</v>
      </c>
      <c r="S27" s="84">
        <v>147294.79720441715</v>
      </c>
      <c r="T27" s="84">
        <v>146818.79722397952</v>
      </c>
      <c r="U27" s="84">
        <v>145210.69610103284</v>
      </c>
      <c r="V27" s="84"/>
      <c r="W27" s="84"/>
      <c r="X27" s="84"/>
      <c r="Y27" s="84"/>
      <c r="Z27" s="84"/>
      <c r="AA27" s="84"/>
      <c r="AB27" s="85"/>
      <c r="AC27" s="86">
        <v>32065321.547604267</v>
      </c>
      <c r="AF27" s="1" t="s">
        <v>1</v>
      </c>
      <c r="AG27" s="1">
        <v>5</v>
      </c>
    </row>
    <row r="28" spans="1:33" ht="15" x14ac:dyDescent="0.2">
      <c r="A28" s="124"/>
      <c r="B28" s="126"/>
      <c r="C28" s="63" t="s">
        <v>33</v>
      </c>
      <c r="D28" s="64">
        <v>4</v>
      </c>
      <c r="E28" s="80"/>
      <c r="F28" s="81"/>
      <c r="G28" s="81"/>
      <c r="H28" s="81"/>
      <c r="I28" s="81"/>
      <c r="J28" s="81"/>
      <c r="K28" s="81"/>
      <c r="L28" s="81">
        <v>120619.43527408816</v>
      </c>
      <c r="M28" s="81">
        <v>134550.72768651857</v>
      </c>
      <c r="N28" s="81">
        <v>143545.35927832895</v>
      </c>
      <c r="O28" s="81">
        <v>149051.51278069353</v>
      </c>
      <c r="P28" s="81">
        <v>151366.87713190814</v>
      </c>
      <c r="Q28" s="81">
        <v>148948.72018535598</v>
      </c>
      <c r="R28" s="81">
        <v>142088.76345839025</v>
      </c>
      <c r="S28" s="81">
        <v>135759.99938502771</v>
      </c>
      <c r="T28" s="81">
        <v>132314.27557243902</v>
      </c>
      <c r="U28" s="81">
        <v>129626.420725177</v>
      </c>
      <c r="V28" s="81"/>
      <c r="W28" s="81"/>
      <c r="X28" s="81"/>
      <c r="Y28" s="81"/>
      <c r="Z28" s="81"/>
      <c r="AA28" s="81"/>
      <c r="AB28" s="82"/>
      <c r="AC28" s="87">
        <v>5551488.3659117091</v>
      </c>
      <c r="AF28" s="1" t="s">
        <v>3</v>
      </c>
      <c r="AG28" s="1">
        <v>5</v>
      </c>
    </row>
    <row r="29" spans="1:33" ht="15" x14ac:dyDescent="0.2">
      <c r="A29" s="124"/>
      <c r="B29" s="126"/>
      <c r="C29" s="65" t="s">
        <v>34</v>
      </c>
      <c r="D29" s="66">
        <v>5</v>
      </c>
      <c r="E29" s="102"/>
      <c r="F29" s="78"/>
      <c r="G29" s="78"/>
      <c r="H29" s="78"/>
      <c r="I29" s="78"/>
      <c r="J29" s="78"/>
      <c r="K29" s="78"/>
      <c r="L29" s="78">
        <v>96148.489161205667</v>
      </c>
      <c r="M29" s="78">
        <v>111359.7214831427</v>
      </c>
      <c r="N29" s="78">
        <v>122984.0364128182</v>
      </c>
      <c r="O29" s="78">
        <v>130098.5673509351</v>
      </c>
      <c r="P29" s="78">
        <v>133085.29014784237</v>
      </c>
      <c r="Q29" s="78">
        <v>132615.35231008101</v>
      </c>
      <c r="R29" s="78">
        <v>128394.30311219947</v>
      </c>
      <c r="S29" s="78">
        <v>121758.78504683988</v>
      </c>
      <c r="T29" s="78">
        <v>116759.87363350598</v>
      </c>
      <c r="U29" s="78">
        <v>115210.90951646591</v>
      </c>
      <c r="V29" s="78"/>
      <c r="W29" s="78"/>
      <c r="X29" s="78"/>
      <c r="Y29" s="78"/>
      <c r="Z29" s="78"/>
      <c r="AA29" s="78"/>
      <c r="AB29" s="79"/>
      <c r="AC29" s="88">
        <v>6042076.6408751812</v>
      </c>
      <c r="AF29" s="1" t="s">
        <v>2</v>
      </c>
      <c r="AG29" s="1">
        <v>5</v>
      </c>
    </row>
    <row r="30" spans="1:33" ht="15.75" thickBot="1" x14ac:dyDescent="0.25">
      <c r="A30" s="125"/>
      <c r="B30" s="128"/>
      <c r="C30" s="69" t="s">
        <v>31</v>
      </c>
      <c r="D30" s="70">
        <v>31</v>
      </c>
      <c r="E30" s="67"/>
      <c r="F30" s="68"/>
      <c r="G30" s="68"/>
      <c r="H30" s="68"/>
      <c r="I30" s="68"/>
      <c r="J30" s="68"/>
      <c r="K30" s="68"/>
      <c r="L30" s="68">
        <v>349718.80587006843</v>
      </c>
      <c r="M30" s="68">
        <v>386901.84930373274</v>
      </c>
      <c r="N30" s="68">
        <v>411793.27336905949</v>
      </c>
      <c r="O30" s="68">
        <v>429357.87088422151</v>
      </c>
      <c r="P30" s="68">
        <v>437112.07129917323</v>
      </c>
      <c r="Q30" s="68">
        <v>431363.70516777609</v>
      </c>
      <c r="R30" s="68">
        <v>416799.90515024099</v>
      </c>
      <c r="S30" s="68">
        <v>404813.58163628471</v>
      </c>
      <c r="T30" s="68">
        <v>395892.94642992457</v>
      </c>
      <c r="U30" s="68">
        <v>390048.02634267573</v>
      </c>
      <c r="V30" s="68"/>
      <c r="W30" s="68"/>
      <c r="X30" s="68"/>
      <c r="Y30" s="68"/>
      <c r="Z30" s="68"/>
      <c r="AA30" s="68"/>
      <c r="AB30" s="77"/>
      <c r="AC30" s="87">
        <v>43658886.554391161</v>
      </c>
      <c r="AD30" s="87"/>
    </row>
    <row r="31" spans="1:33" ht="15" x14ac:dyDescent="0.2">
      <c r="A31" s="123">
        <v>47635</v>
      </c>
      <c r="B31" s="126">
        <v>48607958.396412678</v>
      </c>
      <c r="C31" s="61" t="s">
        <v>32</v>
      </c>
      <c r="D31" s="62">
        <v>18</v>
      </c>
      <c r="E31" s="83"/>
      <c r="F31" s="84"/>
      <c r="G31" s="84"/>
      <c r="H31" s="84"/>
      <c r="I31" s="84"/>
      <c r="J31" s="84"/>
      <c r="K31" s="84"/>
      <c r="L31" s="84">
        <v>154960.03454257897</v>
      </c>
      <c r="M31" s="84">
        <v>165384.29166419376</v>
      </c>
      <c r="N31" s="84">
        <v>171291.33675958446</v>
      </c>
      <c r="O31" s="84">
        <v>176492.59239060179</v>
      </c>
      <c r="P31" s="84">
        <v>179869.04747685359</v>
      </c>
      <c r="Q31" s="84">
        <v>177408.30119714313</v>
      </c>
      <c r="R31" s="84">
        <v>173147.54832927763</v>
      </c>
      <c r="S31" s="84">
        <v>173348.02972049371</v>
      </c>
      <c r="T31" s="84">
        <v>172062.77197689353</v>
      </c>
      <c r="U31" s="84">
        <v>169532.19725405378</v>
      </c>
      <c r="V31" s="84"/>
      <c r="W31" s="84"/>
      <c r="X31" s="84"/>
      <c r="Y31" s="84"/>
      <c r="Z31" s="84"/>
      <c r="AA31" s="84"/>
      <c r="AB31" s="85"/>
      <c r="AC31" s="86">
        <v>30842930.72361014</v>
      </c>
      <c r="AF31" s="1" t="s">
        <v>1</v>
      </c>
      <c r="AG31" s="1">
        <v>6</v>
      </c>
    </row>
    <row r="32" spans="1:33" ht="15" x14ac:dyDescent="0.2">
      <c r="A32" s="124"/>
      <c r="B32" s="126"/>
      <c r="C32" s="63" t="s">
        <v>33</v>
      </c>
      <c r="D32" s="64">
        <v>5</v>
      </c>
      <c r="E32" s="80"/>
      <c r="F32" s="81"/>
      <c r="G32" s="81"/>
      <c r="H32" s="81"/>
      <c r="I32" s="81"/>
      <c r="J32" s="81"/>
      <c r="K32" s="81"/>
      <c r="L32" s="81">
        <v>138964.16315844699</v>
      </c>
      <c r="M32" s="81">
        <v>155158.64740364201</v>
      </c>
      <c r="N32" s="81">
        <v>165181.68687803924</v>
      </c>
      <c r="O32" s="81">
        <v>171162.93828192557</v>
      </c>
      <c r="P32" s="81">
        <v>173922.91648890078</v>
      </c>
      <c r="Q32" s="81">
        <v>171515.24381369309</v>
      </c>
      <c r="R32" s="81">
        <v>164821.33607941371</v>
      </c>
      <c r="S32" s="81">
        <v>158364.12476645259</v>
      </c>
      <c r="T32" s="81">
        <v>154087.1880876408</v>
      </c>
      <c r="U32" s="81">
        <v>151326.34043929726</v>
      </c>
      <c r="V32" s="81"/>
      <c r="W32" s="81"/>
      <c r="X32" s="81"/>
      <c r="Y32" s="81"/>
      <c r="Z32" s="81"/>
      <c r="AA32" s="81"/>
      <c r="AB32" s="82"/>
      <c r="AC32" s="87">
        <v>8022522.9269872606</v>
      </c>
      <c r="AF32" s="1" t="s">
        <v>3</v>
      </c>
      <c r="AG32" s="1">
        <v>6</v>
      </c>
    </row>
    <row r="33" spans="1:33" ht="15" x14ac:dyDescent="0.2">
      <c r="A33" s="124"/>
      <c r="B33" s="126"/>
      <c r="C33" s="65" t="s">
        <v>34</v>
      </c>
      <c r="D33" s="66">
        <v>7</v>
      </c>
      <c r="E33" s="102"/>
      <c r="F33" s="78"/>
      <c r="G33" s="78"/>
      <c r="H33" s="78"/>
      <c r="I33" s="78"/>
      <c r="J33" s="78"/>
      <c r="K33" s="78"/>
      <c r="L33" s="78">
        <v>110983.95631032693</v>
      </c>
      <c r="M33" s="78">
        <v>126961.82211591638</v>
      </c>
      <c r="N33" s="78">
        <v>139459.1743892126</v>
      </c>
      <c r="O33" s="78">
        <v>147592.60485293026</v>
      </c>
      <c r="P33" s="78">
        <v>151826.10067827482</v>
      </c>
      <c r="Q33" s="78">
        <v>152419.76962526195</v>
      </c>
      <c r="R33" s="78">
        <v>148580.43347299611</v>
      </c>
      <c r="S33" s="78">
        <v>141655.94575923186</v>
      </c>
      <c r="T33" s="78">
        <v>136466.69164731185</v>
      </c>
      <c r="U33" s="78">
        <v>135839.8934078633</v>
      </c>
      <c r="V33" s="78"/>
      <c r="W33" s="78"/>
      <c r="X33" s="78"/>
      <c r="Y33" s="78"/>
      <c r="Z33" s="78"/>
      <c r="AA33" s="78"/>
      <c r="AB33" s="79"/>
      <c r="AC33" s="88">
        <v>9742504.7458152827</v>
      </c>
      <c r="AF33" s="1" t="s">
        <v>2</v>
      </c>
      <c r="AG33" s="1">
        <v>6</v>
      </c>
    </row>
    <row r="34" spans="1:33" ht="15.75" thickBot="1" x14ac:dyDescent="0.25">
      <c r="A34" s="125"/>
      <c r="B34" s="128"/>
      <c r="C34" s="69" t="s">
        <v>31</v>
      </c>
      <c r="D34" s="70">
        <v>30</v>
      </c>
      <c r="E34" s="67"/>
      <c r="F34" s="68"/>
      <c r="G34" s="68"/>
      <c r="H34" s="68"/>
      <c r="I34" s="68"/>
      <c r="J34" s="68"/>
      <c r="K34" s="68"/>
      <c r="L34" s="68">
        <v>404908.15401135292</v>
      </c>
      <c r="M34" s="68">
        <v>447504.76118375221</v>
      </c>
      <c r="N34" s="68">
        <v>475932.19802683627</v>
      </c>
      <c r="O34" s="68">
        <v>495248.13552545768</v>
      </c>
      <c r="P34" s="68">
        <v>505618.06464402919</v>
      </c>
      <c r="Q34" s="68">
        <v>501343.31463609816</v>
      </c>
      <c r="R34" s="68">
        <v>486549.31788168743</v>
      </c>
      <c r="S34" s="68">
        <v>473368.10024617816</v>
      </c>
      <c r="T34" s="68">
        <v>462616.65171184618</v>
      </c>
      <c r="U34" s="68">
        <v>456698.43110121437</v>
      </c>
      <c r="V34" s="68"/>
      <c r="W34" s="68"/>
      <c r="X34" s="68"/>
      <c r="Y34" s="68"/>
      <c r="Z34" s="68"/>
      <c r="AA34" s="68"/>
      <c r="AB34" s="77"/>
      <c r="AC34" s="87">
        <v>48607958.396412686</v>
      </c>
      <c r="AD34" s="87"/>
    </row>
    <row r="35" spans="1:33" ht="15" x14ac:dyDescent="0.2">
      <c r="A35" s="123">
        <v>47665</v>
      </c>
      <c r="B35" s="126">
        <v>51304317.453742966</v>
      </c>
      <c r="C35" s="61" t="s">
        <v>32</v>
      </c>
      <c r="D35" s="62">
        <v>22</v>
      </c>
      <c r="E35" s="83"/>
      <c r="F35" s="84"/>
      <c r="G35" s="84"/>
      <c r="H35" s="84"/>
      <c r="I35" s="84"/>
      <c r="J35" s="84"/>
      <c r="K35" s="84"/>
      <c r="L35" s="84">
        <v>156924.33900855444</v>
      </c>
      <c r="M35" s="84">
        <v>166701.17599429129</v>
      </c>
      <c r="N35" s="84">
        <v>172117.26990680449</v>
      </c>
      <c r="O35" s="84">
        <v>177902.95979481019</v>
      </c>
      <c r="P35" s="84">
        <v>180619.0589077514</v>
      </c>
      <c r="Q35" s="84">
        <v>176787.22040617676</v>
      </c>
      <c r="R35" s="84">
        <v>172500.70072188287</v>
      </c>
      <c r="S35" s="84">
        <v>173074.21308824403</v>
      </c>
      <c r="T35" s="84">
        <v>172100.64962998667</v>
      </c>
      <c r="U35" s="84">
        <v>169686.62736311936</v>
      </c>
      <c r="V35" s="84"/>
      <c r="W35" s="84"/>
      <c r="X35" s="84"/>
      <c r="Y35" s="84"/>
      <c r="Z35" s="84"/>
      <c r="AA35" s="84"/>
      <c r="AB35" s="85"/>
      <c r="AC35" s="86">
        <v>37805112.726075672</v>
      </c>
      <c r="AF35" s="1" t="s">
        <v>1</v>
      </c>
      <c r="AG35" s="1">
        <v>7</v>
      </c>
    </row>
    <row r="36" spans="1:33" ht="15" x14ac:dyDescent="0.2">
      <c r="A36" s="124"/>
      <c r="B36" s="126"/>
      <c r="C36" s="63" t="s">
        <v>33</v>
      </c>
      <c r="D36" s="64">
        <v>3</v>
      </c>
      <c r="E36" s="80"/>
      <c r="F36" s="81"/>
      <c r="G36" s="81"/>
      <c r="H36" s="81"/>
      <c r="I36" s="81"/>
      <c r="J36" s="81"/>
      <c r="K36" s="81"/>
      <c r="L36" s="81">
        <v>142914.64284642815</v>
      </c>
      <c r="M36" s="81">
        <v>160476.65602491351</v>
      </c>
      <c r="N36" s="81">
        <v>169897.53279631928</v>
      </c>
      <c r="O36" s="81">
        <v>175867.45537364419</v>
      </c>
      <c r="P36" s="81">
        <v>177382.5629714058</v>
      </c>
      <c r="Q36" s="81">
        <v>175376.47759323567</v>
      </c>
      <c r="R36" s="81">
        <v>168272.13129409502</v>
      </c>
      <c r="S36" s="81">
        <v>161510.09271859028</v>
      </c>
      <c r="T36" s="81">
        <v>157235.11404910852</v>
      </c>
      <c r="U36" s="81">
        <v>153407.4544923135</v>
      </c>
      <c r="V36" s="81"/>
      <c r="W36" s="81"/>
      <c r="X36" s="81"/>
      <c r="Y36" s="81"/>
      <c r="Z36" s="81"/>
      <c r="AA36" s="81"/>
      <c r="AB36" s="82"/>
      <c r="AC36" s="87">
        <v>4927020.3604801614</v>
      </c>
      <c r="AF36" s="1" t="s">
        <v>3</v>
      </c>
      <c r="AG36" s="1">
        <v>7</v>
      </c>
    </row>
    <row r="37" spans="1:33" ht="15" x14ac:dyDescent="0.2">
      <c r="A37" s="124"/>
      <c r="B37" s="126"/>
      <c r="C37" s="65" t="s">
        <v>34</v>
      </c>
      <c r="D37" s="66">
        <v>6</v>
      </c>
      <c r="E37" s="102"/>
      <c r="F37" s="78"/>
      <c r="G37" s="78"/>
      <c r="H37" s="78"/>
      <c r="I37" s="78"/>
      <c r="J37" s="78"/>
      <c r="K37" s="78"/>
      <c r="L37" s="78">
        <v>112391.87053673304</v>
      </c>
      <c r="M37" s="78">
        <v>130434.47838477365</v>
      </c>
      <c r="N37" s="78">
        <v>142928.13666370764</v>
      </c>
      <c r="O37" s="78">
        <v>151218.69296070546</v>
      </c>
      <c r="P37" s="78">
        <v>155451.34635662797</v>
      </c>
      <c r="Q37" s="78">
        <v>156032.21018477081</v>
      </c>
      <c r="R37" s="78">
        <v>152435.74018282417</v>
      </c>
      <c r="S37" s="78">
        <v>146060.49962339632</v>
      </c>
      <c r="T37" s="78">
        <v>141943.59402871126</v>
      </c>
      <c r="U37" s="78">
        <v>139800.82560893722</v>
      </c>
      <c r="V37" s="78"/>
      <c r="W37" s="78"/>
      <c r="X37" s="78"/>
      <c r="Y37" s="78"/>
      <c r="Z37" s="78"/>
      <c r="AA37" s="78"/>
      <c r="AB37" s="79"/>
      <c r="AC37" s="88">
        <v>8572184.3671871275</v>
      </c>
      <c r="AF37" s="1" t="s">
        <v>2</v>
      </c>
      <c r="AG37" s="1">
        <v>7</v>
      </c>
    </row>
    <row r="38" spans="1:33" ht="15.75" thickBot="1" x14ac:dyDescent="0.25">
      <c r="A38" s="125"/>
      <c r="B38" s="128"/>
      <c r="C38" s="69" t="s">
        <v>31</v>
      </c>
      <c r="D38" s="70">
        <v>31</v>
      </c>
      <c r="E38" s="67"/>
      <c r="F38" s="68"/>
      <c r="G38" s="68"/>
      <c r="H38" s="68"/>
      <c r="I38" s="68"/>
      <c r="J38" s="68"/>
      <c r="K38" s="68"/>
      <c r="L38" s="68">
        <v>412230.85239171563</v>
      </c>
      <c r="M38" s="68">
        <v>457612.31040397845</v>
      </c>
      <c r="N38" s="68">
        <v>484942.93936683144</v>
      </c>
      <c r="O38" s="68">
        <v>504989.1081291599</v>
      </c>
      <c r="P38" s="68">
        <v>513452.96823578514</v>
      </c>
      <c r="Q38" s="68">
        <v>508195.90818418324</v>
      </c>
      <c r="R38" s="68">
        <v>493208.57219880202</v>
      </c>
      <c r="S38" s="68">
        <v>480644.80543023063</v>
      </c>
      <c r="T38" s="68">
        <v>471279.35770780646</v>
      </c>
      <c r="U38" s="68">
        <v>462894.90746437002</v>
      </c>
      <c r="V38" s="68"/>
      <c r="W38" s="68"/>
      <c r="X38" s="68"/>
      <c r="Y38" s="68"/>
      <c r="Z38" s="68"/>
      <c r="AA38" s="68"/>
      <c r="AB38" s="77"/>
      <c r="AC38" s="87">
        <v>51304317.453742959</v>
      </c>
      <c r="AD38" s="87"/>
    </row>
    <row r="39" spans="1:33" ht="15" x14ac:dyDescent="0.2">
      <c r="A39" s="123">
        <v>47696</v>
      </c>
      <c r="B39" s="126">
        <v>44976009.41827821</v>
      </c>
      <c r="C39" s="61" t="s">
        <v>32</v>
      </c>
      <c r="D39" s="62">
        <v>20</v>
      </c>
      <c r="E39" s="83"/>
      <c r="F39" s="84"/>
      <c r="G39" s="84"/>
      <c r="H39" s="84"/>
      <c r="I39" s="84"/>
      <c r="J39" s="84"/>
      <c r="K39" s="84"/>
      <c r="L39" s="84">
        <v>139229.23031657271</v>
      </c>
      <c r="M39" s="84">
        <v>147011.00145948562</v>
      </c>
      <c r="N39" s="84">
        <v>151305.64761955335</v>
      </c>
      <c r="O39" s="84">
        <v>156087.5428307823</v>
      </c>
      <c r="P39" s="84">
        <v>158699.61883595964</v>
      </c>
      <c r="Q39" s="84">
        <v>155341.90728225376</v>
      </c>
      <c r="R39" s="84">
        <v>151551.24195277161</v>
      </c>
      <c r="S39" s="84">
        <v>152277.2437909139</v>
      </c>
      <c r="T39" s="84">
        <v>151484.92149028654</v>
      </c>
      <c r="U39" s="84">
        <v>149973.76447027538</v>
      </c>
      <c r="V39" s="84"/>
      <c r="W39" s="84"/>
      <c r="X39" s="84"/>
      <c r="Y39" s="84"/>
      <c r="Z39" s="84"/>
      <c r="AA39" s="84"/>
      <c r="AB39" s="85"/>
      <c r="AC39" s="86">
        <v>30259242.40097709</v>
      </c>
      <c r="AF39" s="1" t="s">
        <v>1</v>
      </c>
      <c r="AG39" s="1">
        <v>8</v>
      </c>
    </row>
    <row r="40" spans="1:33" ht="15" x14ac:dyDescent="0.2">
      <c r="A40" s="124"/>
      <c r="B40" s="126"/>
      <c r="C40" s="63" t="s">
        <v>33</v>
      </c>
      <c r="D40" s="64">
        <v>5</v>
      </c>
      <c r="E40" s="80"/>
      <c r="F40" s="81"/>
      <c r="G40" s="81"/>
      <c r="H40" s="81"/>
      <c r="I40" s="81"/>
      <c r="J40" s="81"/>
      <c r="K40" s="81"/>
      <c r="L40" s="81">
        <v>126476.56783822345</v>
      </c>
      <c r="M40" s="81">
        <v>140242.69660012261</v>
      </c>
      <c r="N40" s="81">
        <v>149022.65687265719</v>
      </c>
      <c r="O40" s="81">
        <v>154383.53627601307</v>
      </c>
      <c r="P40" s="81">
        <v>156675.29995836632</v>
      </c>
      <c r="Q40" s="81">
        <v>154652.77237747121</v>
      </c>
      <c r="R40" s="81">
        <v>147409.98518264148</v>
      </c>
      <c r="S40" s="81">
        <v>141484.9224480541</v>
      </c>
      <c r="T40" s="81">
        <v>137174.52939625233</v>
      </c>
      <c r="U40" s="81">
        <v>134620.43317121954</v>
      </c>
      <c r="V40" s="81"/>
      <c r="W40" s="81"/>
      <c r="X40" s="81"/>
      <c r="Y40" s="81"/>
      <c r="Z40" s="81"/>
      <c r="AA40" s="81"/>
      <c r="AB40" s="82"/>
      <c r="AC40" s="87">
        <v>7210717.0006051054</v>
      </c>
      <c r="AF40" s="1" t="s">
        <v>3</v>
      </c>
      <c r="AG40" s="1">
        <v>8</v>
      </c>
    </row>
    <row r="41" spans="1:33" ht="15" x14ac:dyDescent="0.2">
      <c r="A41" s="124"/>
      <c r="B41" s="126"/>
      <c r="C41" s="65" t="s">
        <v>34</v>
      </c>
      <c r="D41" s="66">
        <v>6</v>
      </c>
      <c r="E41" s="102"/>
      <c r="F41" s="78"/>
      <c r="G41" s="78"/>
      <c r="H41" s="78"/>
      <c r="I41" s="78"/>
      <c r="J41" s="78"/>
      <c r="K41" s="78"/>
      <c r="L41" s="78">
        <v>97452.298699504492</v>
      </c>
      <c r="M41" s="78">
        <v>113096.41126304728</v>
      </c>
      <c r="N41" s="78">
        <v>126170.31536934874</v>
      </c>
      <c r="O41" s="78">
        <v>134274.72754696483</v>
      </c>
      <c r="P41" s="78">
        <v>137917.03273444404</v>
      </c>
      <c r="Q41" s="78">
        <v>137375.76195099638</v>
      </c>
      <c r="R41" s="78">
        <v>132986.74058809955</v>
      </c>
      <c r="S41" s="78">
        <v>127267.88169838388</v>
      </c>
      <c r="T41" s="78">
        <v>123257.47110050076</v>
      </c>
      <c r="U41" s="78">
        <v>121209.69516471146</v>
      </c>
      <c r="V41" s="78"/>
      <c r="W41" s="78"/>
      <c r="X41" s="78"/>
      <c r="Y41" s="78"/>
      <c r="Z41" s="78"/>
      <c r="AA41" s="78"/>
      <c r="AB41" s="79"/>
      <c r="AC41" s="88">
        <v>7506050.0166960079</v>
      </c>
      <c r="AF41" s="1" t="s">
        <v>2</v>
      </c>
      <c r="AG41" s="1">
        <v>8</v>
      </c>
    </row>
    <row r="42" spans="1:33" ht="15.75" thickBot="1" x14ac:dyDescent="0.25">
      <c r="A42" s="125"/>
      <c r="B42" s="128"/>
      <c r="C42" s="69" t="s">
        <v>31</v>
      </c>
      <c r="D42" s="70">
        <v>31</v>
      </c>
      <c r="E42" s="67"/>
      <c r="F42" s="68"/>
      <c r="G42" s="68"/>
      <c r="H42" s="68"/>
      <c r="I42" s="68"/>
      <c r="J42" s="68"/>
      <c r="K42" s="68"/>
      <c r="L42" s="68">
        <v>363158.09685430059</v>
      </c>
      <c r="M42" s="68">
        <v>400350.10932265548</v>
      </c>
      <c r="N42" s="68">
        <v>426498.61986155924</v>
      </c>
      <c r="O42" s="68">
        <v>444745.8066537602</v>
      </c>
      <c r="P42" s="68">
        <v>453291.95152877003</v>
      </c>
      <c r="Q42" s="68">
        <v>447370.44161072129</v>
      </c>
      <c r="R42" s="68">
        <v>431947.96772351267</v>
      </c>
      <c r="S42" s="68">
        <v>421030.04793735192</v>
      </c>
      <c r="T42" s="68">
        <v>411916.92198703962</v>
      </c>
      <c r="U42" s="68">
        <v>405803.89280620636</v>
      </c>
      <c r="V42" s="68"/>
      <c r="W42" s="68"/>
      <c r="X42" s="68"/>
      <c r="Y42" s="68"/>
      <c r="Z42" s="68"/>
      <c r="AA42" s="68"/>
      <c r="AB42" s="77"/>
      <c r="AC42" s="87">
        <v>44976009.418278202</v>
      </c>
      <c r="AD42" s="87"/>
    </row>
    <row r="43" spans="1:33" ht="15" x14ac:dyDescent="0.2">
      <c r="A43" s="123">
        <v>47727</v>
      </c>
      <c r="B43" s="126">
        <v>53241344.728727497</v>
      </c>
      <c r="C43" s="61" t="s">
        <v>32</v>
      </c>
      <c r="D43" s="62">
        <v>21</v>
      </c>
      <c r="E43" s="83"/>
      <c r="F43" s="84"/>
      <c r="G43" s="84"/>
      <c r="H43" s="84"/>
      <c r="I43" s="84"/>
      <c r="J43" s="84"/>
      <c r="K43" s="84"/>
      <c r="L43" s="84">
        <v>168578.28901100642</v>
      </c>
      <c r="M43" s="84">
        <v>178122.12863243368</v>
      </c>
      <c r="N43" s="84">
        <v>183700.46284780715</v>
      </c>
      <c r="O43" s="84">
        <v>189359.41600749723</v>
      </c>
      <c r="P43" s="84">
        <v>192434.23699250893</v>
      </c>
      <c r="Q43" s="84">
        <v>188677.10958217672</v>
      </c>
      <c r="R43" s="84">
        <v>184289.61676411808</v>
      </c>
      <c r="S43" s="84">
        <v>185453.50124750327</v>
      </c>
      <c r="T43" s="84">
        <v>184865.98923095615</v>
      </c>
      <c r="U43" s="84">
        <v>182962.05444816529</v>
      </c>
      <c r="V43" s="84"/>
      <c r="W43" s="84"/>
      <c r="X43" s="84"/>
      <c r="Y43" s="84"/>
      <c r="Z43" s="84"/>
      <c r="AA43" s="84"/>
      <c r="AB43" s="85"/>
      <c r="AC43" s="86">
        <v>38607298.90004763</v>
      </c>
      <c r="AF43" s="1" t="s">
        <v>1</v>
      </c>
      <c r="AG43" s="1">
        <v>9</v>
      </c>
    </row>
    <row r="44" spans="1:33" ht="15" x14ac:dyDescent="0.2">
      <c r="A44" s="124"/>
      <c r="B44" s="126"/>
      <c r="C44" s="63" t="s">
        <v>33</v>
      </c>
      <c r="D44" s="64">
        <v>4</v>
      </c>
      <c r="E44" s="80"/>
      <c r="F44" s="81"/>
      <c r="G44" s="81"/>
      <c r="H44" s="81"/>
      <c r="I44" s="81"/>
      <c r="J44" s="81"/>
      <c r="K44" s="81"/>
      <c r="L44" s="81">
        <v>155818.57892035868</v>
      </c>
      <c r="M44" s="81">
        <v>172793.4252075415</v>
      </c>
      <c r="N44" s="81">
        <v>181965.02933315828</v>
      </c>
      <c r="O44" s="81">
        <v>187838.82546261937</v>
      </c>
      <c r="P44" s="81">
        <v>189910.3487503489</v>
      </c>
      <c r="Q44" s="81">
        <v>186482.3581948994</v>
      </c>
      <c r="R44" s="81">
        <v>178326.37952169066</v>
      </c>
      <c r="S44" s="81">
        <v>171517.96502202377</v>
      </c>
      <c r="T44" s="81">
        <v>167011.63322348724</v>
      </c>
      <c r="U44" s="81">
        <v>164198.57148522732</v>
      </c>
      <c r="V44" s="81"/>
      <c r="W44" s="81"/>
      <c r="X44" s="81"/>
      <c r="Y44" s="81"/>
      <c r="Z44" s="81"/>
      <c r="AA44" s="81"/>
      <c r="AB44" s="82"/>
      <c r="AC44" s="87">
        <v>7023452.4604854211</v>
      </c>
      <c r="AF44" s="1" t="s">
        <v>3</v>
      </c>
      <c r="AG44" s="1">
        <v>9</v>
      </c>
    </row>
    <row r="45" spans="1:33" ht="15" x14ac:dyDescent="0.2">
      <c r="A45" s="124"/>
      <c r="B45" s="126"/>
      <c r="C45" s="65" t="s">
        <v>34</v>
      </c>
      <c r="D45" s="66">
        <v>5</v>
      </c>
      <c r="E45" s="102"/>
      <c r="F45" s="78"/>
      <c r="G45" s="78"/>
      <c r="H45" s="78"/>
      <c r="I45" s="78"/>
      <c r="J45" s="78"/>
      <c r="K45" s="78"/>
      <c r="L45" s="78">
        <v>124287.65361717541</v>
      </c>
      <c r="M45" s="78">
        <v>141111.97350465597</v>
      </c>
      <c r="N45" s="78">
        <v>153834.01608531072</v>
      </c>
      <c r="O45" s="78">
        <v>161181.77658293053</v>
      </c>
      <c r="P45" s="78">
        <v>164770.27256195797</v>
      </c>
      <c r="Q45" s="78">
        <v>164438.74719317211</v>
      </c>
      <c r="R45" s="78">
        <v>160343.38565126422</v>
      </c>
      <c r="S45" s="78">
        <v>154261.51633452333</v>
      </c>
      <c r="T45" s="78">
        <v>149513.17420984741</v>
      </c>
      <c r="U45" s="78">
        <v>148376.15789805102</v>
      </c>
      <c r="V45" s="78"/>
      <c r="W45" s="78"/>
      <c r="X45" s="78"/>
      <c r="Y45" s="78"/>
      <c r="Z45" s="78"/>
      <c r="AA45" s="78"/>
      <c r="AB45" s="79"/>
      <c r="AC45" s="88">
        <v>7610593.3681944432</v>
      </c>
      <c r="AF45" s="1" t="s">
        <v>2</v>
      </c>
      <c r="AG45" s="1">
        <v>9</v>
      </c>
    </row>
    <row r="46" spans="1:33" ht="15.75" thickBot="1" x14ac:dyDescent="0.25">
      <c r="A46" s="125"/>
      <c r="B46" s="128"/>
      <c r="C46" s="69" t="s">
        <v>31</v>
      </c>
      <c r="D46" s="70">
        <v>30</v>
      </c>
      <c r="E46" s="67"/>
      <c r="F46" s="68"/>
      <c r="G46" s="68"/>
      <c r="H46" s="68"/>
      <c r="I46" s="68"/>
      <c r="J46" s="68"/>
      <c r="K46" s="68"/>
      <c r="L46" s="68">
        <v>448684.52154854051</v>
      </c>
      <c r="M46" s="68">
        <v>492027.52734463115</v>
      </c>
      <c r="N46" s="68">
        <v>519499.50826627616</v>
      </c>
      <c r="O46" s="68">
        <v>538380.01805304713</v>
      </c>
      <c r="P46" s="68">
        <v>547114.85830481583</v>
      </c>
      <c r="Q46" s="68">
        <v>539598.21497024829</v>
      </c>
      <c r="R46" s="68">
        <v>522959.38193707296</v>
      </c>
      <c r="S46" s="68">
        <v>511232.98260405037</v>
      </c>
      <c r="T46" s="68">
        <v>501390.79666429077</v>
      </c>
      <c r="U46" s="68">
        <v>495536.78383144364</v>
      </c>
      <c r="V46" s="68"/>
      <c r="W46" s="68"/>
      <c r="X46" s="68"/>
      <c r="Y46" s="68"/>
      <c r="Z46" s="68"/>
      <c r="AA46" s="68"/>
      <c r="AB46" s="77"/>
      <c r="AC46" s="87">
        <v>53241344.728727497</v>
      </c>
      <c r="AD46" s="87"/>
    </row>
    <row r="47" spans="1:33" ht="15" x14ac:dyDescent="0.2">
      <c r="A47" s="123">
        <v>47757</v>
      </c>
      <c r="B47" s="126">
        <v>49461066.381493233</v>
      </c>
      <c r="C47" s="61" t="s">
        <v>32</v>
      </c>
      <c r="D47" s="62">
        <v>22</v>
      </c>
      <c r="E47" s="83"/>
      <c r="F47" s="84"/>
      <c r="G47" s="84"/>
      <c r="H47" s="84"/>
      <c r="I47" s="84"/>
      <c r="J47" s="84"/>
      <c r="K47" s="84"/>
      <c r="L47" s="84">
        <v>151692.39549733902</v>
      </c>
      <c r="M47" s="84">
        <v>160396.69509855754</v>
      </c>
      <c r="N47" s="84">
        <v>165234.00939160038</v>
      </c>
      <c r="O47" s="84">
        <v>170383.0152381899</v>
      </c>
      <c r="P47" s="84">
        <v>173155.00727227575</v>
      </c>
      <c r="Q47" s="84">
        <v>170290.2162340252</v>
      </c>
      <c r="R47" s="84">
        <v>166405.84740801295</v>
      </c>
      <c r="S47" s="84">
        <v>167667.37108342926</v>
      </c>
      <c r="T47" s="84">
        <v>166811.61372328526</v>
      </c>
      <c r="U47" s="84">
        <v>164849.04761205203</v>
      </c>
      <c r="V47" s="84"/>
      <c r="W47" s="84"/>
      <c r="X47" s="84"/>
      <c r="Y47" s="84"/>
      <c r="Z47" s="84"/>
      <c r="AA47" s="84"/>
      <c r="AB47" s="85"/>
      <c r="AC47" s="86">
        <v>36451474.808292881</v>
      </c>
      <c r="AF47" s="1" t="s">
        <v>1</v>
      </c>
      <c r="AG47" s="1">
        <v>10</v>
      </c>
    </row>
    <row r="48" spans="1:33" ht="15" x14ac:dyDescent="0.2">
      <c r="A48" s="124"/>
      <c r="B48" s="126"/>
      <c r="C48" s="63" t="s">
        <v>33</v>
      </c>
      <c r="D48" s="64">
        <v>4</v>
      </c>
      <c r="E48" s="80"/>
      <c r="F48" s="81"/>
      <c r="G48" s="81"/>
      <c r="H48" s="81"/>
      <c r="I48" s="81"/>
      <c r="J48" s="81"/>
      <c r="K48" s="81"/>
      <c r="L48" s="81">
        <v>137409.1724526106</v>
      </c>
      <c r="M48" s="81">
        <v>152660.3747515798</v>
      </c>
      <c r="N48" s="81">
        <v>161540.41386516156</v>
      </c>
      <c r="O48" s="81">
        <v>167371.95320564421</v>
      </c>
      <c r="P48" s="81">
        <v>169731.30821193851</v>
      </c>
      <c r="Q48" s="81">
        <v>166996.32201591771</v>
      </c>
      <c r="R48" s="81">
        <v>159772.24987019558</v>
      </c>
      <c r="S48" s="81">
        <v>153610.74340072341</v>
      </c>
      <c r="T48" s="81">
        <v>149171.58113358292</v>
      </c>
      <c r="U48" s="81">
        <v>146145.83960310853</v>
      </c>
      <c r="V48" s="81"/>
      <c r="W48" s="81"/>
      <c r="X48" s="81"/>
      <c r="Y48" s="81"/>
      <c r="Z48" s="81"/>
      <c r="AA48" s="81"/>
      <c r="AB48" s="82"/>
      <c r="AC48" s="87">
        <v>6257639.8340418516</v>
      </c>
      <c r="AF48" s="1" t="s">
        <v>3</v>
      </c>
      <c r="AG48" s="1">
        <v>10</v>
      </c>
    </row>
    <row r="49" spans="1:33" ht="15" x14ac:dyDescent="0.2">
      <c r="A49" s="124"/>
      <c r="B49" s="126"/>
      <c r="C49" s="65" t="s">
        <v>34</v>
      </c>
      <c r="D49" s="66">
        <v>5</v>
      </c>
      <c r="E49" s="102"/>
      <c r="F49" s="78"/>
      <c r="G49" s="78"/>
      <c r="H49" s="78"/>
      <c r="I49" s="78"/>
      <c r="J49" s="78"/>
      <c r="K49" s="78"/>
      <c r="L49" s="78">
        <v>110113.63833970841</v>
      </c>
      <c r="M49" s="78">
        <v>125624.21865849609</v>
      </c>
      <c r="N49" s="78">
        <v>137665.65303122922</v>
      </c>
      <c r="O49" s="78">
        <v>144029.62413868116</v>
      </c>
      <c r="P49" s="78">
        <v>146911.99324066099</v>
      </c>
      <c r="Q49" s="78">
        <v>146205.31268843822</v>
      </c>
      <c r="R49" s="78">
        <v>141485.00329852209</v>
      </c>
      <c r="S49" s="78">
        <v>135600.10639182257</v>
      </c>
      <c r="T49" s="78">
        <v>131676.67032116963</v>
      </c>
      <c r="U49" s="78">
        <v>131078.12772297149</v>
      </c>
      <c r="V49" s="78"/>
      <c r="W49" s="78"/>
      <c r="X49" s="78"/>
      <c r="Y49" s="78"/>
      <c r="Z49" s="78"/>
      <c r="AA49" s="78"/>
      <c r="AB49" s="79"/>
      <c r="AC49" s="88">
        <v>6751951.7391584981</v>
      </c>
      <c r="AF49" s="1" t="s">
        <v>2</v>
      </c>
      <c r="AG49" s="1">
        <v>10</v>
      </c>
    </row>
    <row r="50" spans="1:33" ht="15.75" thickBot="1" x14ac:dyDescent="0.25">
      <c r="A50" s="125"/>
      <c r="B50" s="128"/>
      <c r="C50" s="69" t="s">
        <v>31</v>
      </c>
      <c r="D50" s="70">
        <v>31</v>
      </c>
      <c r="E50" s="67"/>
      <c r="F50" s="68"/>
      <c r="G50" s="68"/>
      <c r="H50" s="68"/>
      <c r="I50" s="68"/>
      <c r="J50" s="68"/>
      <c r="K50" s="68"/>
      <c r="L50" s="68">
        <v>399215.20628965809</v>
      </c>
      <c r="M50" s="68">
        <v>438681.28850863344</v>
      </c>
      <c r="N50" s="68">
        <v>464440.07628799119</v>
      </c>
      <c r="O50" s="68">
        <v>481784.59258251527</v>
      </c>
      <c r="P50" s="68">
        <v>489798.30872487521</v>
      </c>
      <c r="Q50" s="68">
        <v>483491.85093838116</v>
      </c>
      <c r="R50" s="68">
        <v>467663.10057673062</v>
      </c>
      <c r="S50" s="68">
        <v>456878.22087597521</v>
      </c>
      <c r="T50" s="68">
        <v>447659.86517803778</v>
      </c>
      <c r="U50" s="68">
        <v>442073.01493813202</v>
      </c>
      <c r="V50" s="68"/>
      <c r="W50" s="68"/>
      <c r="X50" s="68"/>
      <c r="Y50" s="68"/>
      <c r="Z50" s="68"/>
      <c r="AA50" s="68"/>
      <c r="AB50" s="77"/>
      <c r="AC50" s="87">
        <v>49461066.381493226</v>
      </c>
      <c r="AD50" s="87"/>
    </row>
    <row r="51" spans="1:33" ht="15" x14ac:dyDescent="0.2">
      <c r="A51" s="123">
        <v>47788</v>
      </c>
      <c r="B51" s="126">
        <v>53083466.257809862</v>
      </c>
      <c r="C51" s="61" t="s">
        <v>32</v>
      </c>
      <c r="D51" s="62">
        <v>19</v>
      </c>
      <c r="E51" s="83"/>
      <c r="F51" s="84"/>
      <c r="G51" s="84"/>
      <c r="H51" s="84"/>
      <c r="I51" s="84"/>
      <c r="J51" s="84"/>
      <c r="K51" s="84"/>
      <c r="L51" s="84">
        <v>169128.25188441155</v>
      </c>
      <c r="M51" s="84">
        <v>179408.43233932642</v>
      </c>
      <c r="N51" s="84">
        <v>185031.14997556334</v>
      </c>
      <c r="O51" s="84">
        <v>190173.96488202375</v>
      </c>
      <c r="P51" s="84">
        <v>193893.13650980871</v>
      </c>
      <c r="Q51" s="84">
        <v>191213.02754176361</v>
      </c>
      <c r="R51" s="84">
        <v>186717.06585098593</v>
      </c>
      <c r="S51" s="84">
        <v>187204.76126068475</v>
      </c>
      <c r="T51" s="84">
        <v>184159.10153277701</v>
      </c>
      <c r="U51" s="84">
        <v>181458.63486955536</v>
      </c>
      <c r="V51" s="84"/>
      <c r="W51" s="84"/>
      <c r="X51" s="84"/>
      <c r="Y51" s="84"/>
      <c r="Z51" s="84"/>
      <c r="AA51" s="84"/>
      <c r="AB51" s="85"/>
      <c r="AC51" s="86">
        <v>35119363.006291106</v>
      </c>
      <c r="AF51" s="1" t="s">
        <v>1</v>
      </c>
      <c r="AG51" s="1">
        <v>11</v>
      </c>
    </row>
    <row r="52" spans="1:33" ht="15" x14ac:dyDescent="0.2">
      <c r="A52" s="124"/>
      <c r="B52" s="126"/>
      <c r="C52" s="63" t="s">
        <v>33</v>
      </c>
      <c r="D52" s="64">
        <v>5</v>
      </c>
      <c r="E52" s="80"/>
      <c r="F52" s="81"/>
      <c r="G52" s="81"/>
      <c r="H52" s="81"/>
      <c r="I52" s="81"/>
      <c r="J52" s="81"/>
      <c r="K52" s="81"/>
      <c r="L52" s="81">
        <v>151153.48732715339</v>
      </c>
      <c r="M52" s="81">
        <v>168683.7753232347</v>
      </c>
      <c r="N52" s="81">
        <v>179259.67163037747</v>
      </c>
      <c r="O52" s="81">
        <v>186183.24783457548</v>
      </c>
      <c r="P52" s="81">
        <v>188947.63778539191</v>
      </c>
      <c r="Q52" s="81">
        <v>186861.40097372321</v>
      </c>
      <c r="R52" s="81">
        <v>179249.69321485056</v>
      </c>
      <c r="S52" s="81">
        <v>172244.3463869807</v>
      </c>
      <c r="T52" s="81">
        <v>168020.96052272641</v>
      </c>
      <c r="U52" s="81">
        <v>166132.83236464942</v>
      </c>
      <c r="V52" s="81"/>
      <c r="W52" s="81"/>
      <c r="X52" s="81"/>
      <c r="Y52" s="81"/>
      <c r="Z52" s="81"/>
      <c r="AA52" s="81"/>
      <c r="AB52" s="82"/>
      <c r="AC52" s="87">
        <v>8733685.2668183167</v>
      </c>
      <c r="AF52" s="1" t="s">
        <v>3</v>
      </c>
      <c r="AG52" s="1">
        <v>11</v>
      </c>
    </row>
    <row r="53" spans="1:33" ht="15" x14ac:dyDescent="0.2">
      <c r="A53" s="124"/>
      <c r="B53" s="126"/>
      <c r="C53" s="65" t="s">
        <v>34</v>
      </c>
      <c r="D53" s="66">
        <v>6</v>
      </c>
      <c r="E53" s="102"/>
      <c r="F53" s="78"/>
      <c r="G53" s="78"/>
      <c r="H53" s="78"/>
      <c r="I53" s="78"/>
      <c r="J53" s="78"/>
      <c r="K53" s="78"/>
      <c r="L53" s="78">
        <v>123914.96582373668</v>
      </c>
      <c r="M53" s="78">
        <v>141881.86904648147</v>
      </c>
      <c r="N53" s="78">
        <v>155415.9718905763</v>
      </c>
      <c r="O53" s="78">
        <v>162807.68418868229</v>
      </c>
      <c r="P53" s="78">
        <v>166534.97454439226</v>
      </c>
      <c r="Q53" s="78">
        <v>166791.94881099113</v>
      </c>
      <c r="R53" s="78">
        <v>162537.15314835869</v>
      </c>
      <c r="S53" s="78">
        <v>156437.69327419304</v>
      </c>
      <c r="T53" s="78">
        <v>152134.06952237227</v>
      </c>
      <c r="U53" s="78">
        <v>149946.66720028821</v>
      </c>
      <c r="V53" s="78"/>
      <c r="W53" s="78"/>
      <c r="X53" s="78"/>
      <c r="Y53" s="78"/>
      <c r="Z53" s="78"/>
      <c r="AA53" s="78"/>
      <c r="AB53" s="79"/>
      <c r="AC53" s="88">
        <v>9230417.9847004339</v>
      </c>
      <c r="AF53" s="1" t="s">
        <v>2</v>
      </c>
      <c r="AG53" s="1">
        <v>11</v>
      </c>
    </row>
    <row r="54" spans="1:33" ht="15.75" thickBot="1" x14ac:dyDescent="0.25">
      <c r="A54" s="125"/>
      <c r="B54" s="128"/>
      <c r="C54" s="69" t="s">
        <v>31</v>
      </c>
      <c r="D54" s="70">
        <v>30</v>
      </c>
      <c r="E54" s="67"/>
      <c r="F54" s="68"/>
      <c r="G54" s="68"/>
      <c r="H54" s="68"/>
      <c r="I54" s="68"/>
      <c r="J54" s="68"/>
      <c r="K54" s="68"/>
      <c r="L54" s="68">
        <v>444196.70503530162</v>
      </c>
      <c r="M54" s="68">
        <v>489974.07670904254</v>
      </c>
      <c r="N54" s="68">
        <v>519706.79349651712</v>
      </c>
      <c r="O54" s="68">
        <v>539164.89690528158</v>
      </c>
      <c r="P54" s="68">
        <v>549375.74883959279</v>
      </c>
      <c r="Q54" s="68">
        <v>544866.37732647802</v>
      </c>
      <c r="R54" s="68">
        <v>528503.91221419512</v>
      </c>
      <c r="S54" s="68">
        <v>515886.80092185846</v>
      </c>
      <c r="T54" s="68">
        <v>504314.1315778757</v>
      </c>
      <c r="U54" s="68">
        <v>497538.13443449297</v>
      </c>
      <c r="V54" s="68"/>
      <c r="W54" s="68"/>
      <c r="X54" s="68"/>
      <c r="Y54" s="68"/>
      <c r="Z54" s="68"/>
      <c r="AA54" s="68"/>
      <c r="AB54" s="77"/>
      <c r="AC54" s="87">
        <v>53083466.257809855</v>
      </c>
      <c r="AD54" s="87"/>
    </row>
    <row r="55" spans="1:33" ht="15" x14ac:dyDescent="0.2">
      <c r="A55" s="123">
        <v>47818</v>
      </c>
      <c r="B55" s="126">
        <v>51596605.256250322</v>
      </c>
      <c r="C55" s="61" t="s">
        <v>32</v>
      </c>
      <c r="D55" s="62">
        <v>21</v>
      </c>
      <c r="E55" s="83"/>
      <c r="F55" s="84"/>
      <c r="G55" s="84"/>
      <c r="H55" s="84"/>
      <c r="I55" s="84"/>
      <c r="J55" s="84"/>
      <c r="K55" s="84"/>
      <c r="L55" s="84">
        <v>156224.10790539076</v>
      </c>
      <c r="M55" s="84">
        <v>168486.40691284137</v>
      </c>
      <c r="N55" s="84">
        <v>174882.30004679575</v>
      </c>
      <c r="O55" s="84">
        <v>180077.20315473905</v>
      </c>
      <c r="P55" s="84">
        <v>183217.65890142383</v>
      </c>
      <c r="Q55" s="84">
        <v>181891.68219295732</v>
      </c>
      <c r="R55" s="84">
        <v>176743.51801917469</v>
      </c>
      <c r="S55" s="84">
        <v>175831.62839640537</v>
      </c>
      <c r="T55" s="84">
        <v>173340.63761519108</v>
      </c>
      <c r="U55" s="84">
        <v>170160.19909373173</v>
      </c>
      <c r="V55" s="84"/>
      <c r="W55" s="84"/>
      <c r="X55" s="84"/>
      <c r="Y55" s="84"/>
      <c r="Z55" s="84"/>
      <c r="AA55" s="84"/>
      <c r="AB55" s="85"/>
      <c r="AC55" s="86">
        <v>36557962.187011674</v>
      </c>
      <c r="AF55" s="1" t="s">
        <v>1</v>
      </c>
      <c r="AG55" s="1">
        <v>12</v>
      </c>
    </row>
    <row r="56" spans="1:33" ht="15" x14ac:dyDescent="0.2">
      <c r="A56" s="124"/>
      <c r="B56" s="126"/>
      <c r="C56" s="63" t="s">
        <v>33</v>
      </c>
      <c r="D56" s="64">
        <v>4</v>
      </c>
      <c r="E56" s="80"/>
      <c r="F56" s="81"/>
      <c r="G56" s="81"/>
      <c r="H56" s="81"/>
      <c r="I56" s="81"/>
      <c r="J56" s="81"/>
      <c r="K56" s="81"/>
      <c r="L56" s="81">
        <v>143501.56530355092</v>
      </c>
      <c r="M56" s="81">
        <v>158852.30508458585</v>
      </c>
      <c r="N56" s="81">
        <v>169034.28971923035</v>
      </c>
      <c r="O56" s="81">
        <v>175692.30991737993</v>
      </c>
      <c r="P56" s="81">
        <v>178221.7087780819</v>
      </c>
      <c r="Q56" s="81">
        <v>176867.96611031255</v>
      </c>
      <c r="R56" s="81">
        <v>169938.33781706908</v>
      </c>
      <c r="S56" s="81">
        <v>163244.27124650322</v>
      </c>
      <c r="T56" s="81">
        <v>160405.70117377798</v>
      </c>
      <c r="U56" s="81">
        <v>156222.91104399442</v>
      </c>
      <c r="V56" s="81"/>
      <c r="W56" s="81"/>
      <c r="X56" s="81"/>
      <c r="Y56" s="81"/>
      <c r="Z56" s="81"/>
      <c r="AA56" s="81"/>
      <c r="AB56" s="82"/>
      <c r="AC56" s="87">
        <v>6607925.4647779446</v>
      </c>
      <c r="AF56" s="1" t="s">
        <v>3</v>
      </c>
      <c r="AG56" s="1">
        <v>12</v>
      </c>
    </row>
    <row r="57" spans="1:33" ht="15" x14ac:dyDescent="0.2">
      <c r="A57" s="124"/>
      <c r="B57" s="126"/>
      <c r="C57" s="65" t="s">
        <v>34</v>
      </c>
      <c r="D57" s="66">
        <v>6</v>
      </c>
      <c r="E57" s="102"/>
      <c r="F57" s="78"/>
      <c r="G57" s="78"/>
      <c r="H57" s="78"/>
      <c r="I57" s="78"/>
      <c r="J57" s="78"/>
      <c r="K57" s="78"/>
      <c r="L57" s="78">
        <v>108773.98159491913</v>
      </c>
      <c r="M57" s="78">
        <v>128977.24683610447</v>
      </c>
      <c r="N57" s="78">
        <v>142307.74667217283</v>
      </c>
      <c r="O57" s="78">
        <v>147424.20477382766</v>
      </c>
      <c r="P57" s="78">
        <v>149916.40794004608</v>
      </c>
      <c r="Q57" s="78">
        <v>152771.34768902237</v>
      </c>
      <c r="R57" s="78">
        <v>149944.96241995331</v>
      </c>
      <c r="S57" s="78">
        <v>144820.20471190568</v>
      </c>
      <c r="T57" s="78">
        <v>140932.42877225563</v>
      </c>
      <c r="U57" s="78">
        <v>139251.06933324403</v>
      </c>
      <c r="V57" s="78"/>
      <c r="W57" s="78"/>
      <c r="X57" s="78"/>
      <c r="Y57" s="78"/>
      <c r="Z57" s="78"/>
      <c r="AA57" s="78"/>
      <c r="AB57" s="79"/>
      <c r="AC57" s="88">
        <v>8430717.6044607088</v>
      </c>
      <c r="AF57" s="1" t="s">
        <v>2</v>
      </c>
      <c r="AG57" s="1">
        <v>12</v>
      </c>
    </row>
    <row r="58" spans="1:33" ht="15.75" thickBot="1" x14ac:dyDescent="0.25">
      <c r="A58" s="125"/>
      <c r="B58" s="128"/>
      <c r="C58" s="69" t="s">
        <v>31</v>
      </c>
      <c r="D58" s="70">
        <v>31</v>
      </c>
      <c r="E58" s="103"/>
      <c r="F58" s="104"/>
      <c r="G58" s="104"/>
      <c r="H58" s="104"/>
      <c r="I58" s="104"/>
      <c r="J58" s="104"/>
      <c r="K58" s="104"/>
      <c r="L58" s="104">
        <v>408499.65480386082</v>
      </c>
      <c r="M58" s="104">
        <v>456315.95883353171</v>
      </c>
      <c r="N58" s="104">
        <v>486224.33643819892</v>
      </c>
      <c r="O58" s="104">
        <v>503193.71784594667</v>
      </c>
      <c r="P58" s="104">
        <v>511355.77561955177</v>
      </c>
      <c r="Q58" s="104">
        <v>511530.99599229224</v>
      </c>
      <c r="R58" s="104">
        <v>496626.81825619709</v>
      </c>
      <c r="S58" s="104">
        <v>483896.10435481428</v>
      </c>
      <c r="T58" s="104">
        <v>474678.76756122475</v>
      </c>
      <c r="U58" s="104">
        <v>465634.17947097018</v>
      </c>
      <c r="V58" s="104"/>
      <c r="W58" s="104"/>
      <c r="X58" s="104"/>
      <c r="Y58" s="104"/>
      <c r="Z58" s="104"/>
      <c r="AA58" s="104"/>
      <c r="AB58" s="105"/>
      <c r="AC58" s="106">
        <v>51596605.256250329</v>
      </c>
      <c r="AD58" s="87"/>
    </row>
    <row r="59" spans="1:33" s="5" customFormat="1" x14ac:dyDescent="0.2">
      <c r="AC59" s="16">
        <v>593454782.41783059</v>
      </c>
      <c r="AD59" s="101"/>
    </row>
    <row r="60" spans="1:33" s="5" customFormat="1" ht="15.75" x14ac:dyDescent="0.2">
      <c r="B60" s="15" t="s">
        <v>41</v>
      </c>
      <c r="Z60" s="6"/>
      <c r="AA60" s="6"/>
      <c r="AB60" s="6"/>
    </row>
    <row r="61" spans="1:33" s="5" customFormat="1" ht="18" x14ac:dyDescent="0.25">
      <c r="B61" s="15" t="s">
        <v>48</v>
      </c>
      <c r="W61" s="14"/>
      <c r="Z61" s="7" t="s">
        <v>55</v>
      </c>
    </row>
    <row r="62" spans="1:33" ht="18" x14ac:dyDescent="0.25">
      <c r="B62" s="73"/>
      <c r="Z62" s="74"/>
    </row>
  </sheetData>
  <mergeCells count="26">
    <mergeCell ref="D2:E2"/>
    <mergeCell ref="C9:D9"/>
    <mergeCell ref="A11:A14"/>
    <mergeCell ref="B11:B14"/>
    <mergeCell ref="A15:A18"/>
    <mergeCell ref="B15:B18"/>
    <mergeCell ref="A19:A22"/>
    <mergeCell ref="B19:B22"/>
    <mergeCell ref="A23:A26"/>
    <mergeCell ref="B23:B26"/>
    <mergeCell ref="A27:A30"/>
    <mergeCell ref="B27:B30"/>
    <mergeCell ref="A31:A34"/>
    <mergeCell ref="B31:B34"/>
    <mergeCell ref="A35:A38"/>
    <mergeCell ref="B35:B38"/>
    <mergeCell ref="A39:A42"/>
    <mergeCell ref="B39:B42"/>
    <mergeCell ref="A55:A58"/>
    <mergeCell ref="B55:B58"/>
    <mergeCell ref="A43:A46"/>
    <mergeCell ref="B43:B46"/>
    <mergeCell ref="A47:A50"/>
    <mergeCell ref="B47:B50"/>
    <mergeCell ref="A51:A54"/>
    <mergeCell ref="B51:B54"/>
  </mergeCells>
  <printOptions horizontalCentered="1" verticalCentered="1"/>
  <pageMargins left="0.39370078740157483" right="0.32" top="0.48" bottom="0.66" header="0" footer="0"/>
  <pageSetup scale="30" orientation="landscape" r:id="rId1"/>
  <headerFooter alignWithMargins="0">
    <oddHeader>&amp;C&amp;"Arial"&amp;8&amp;K000000INTERNAL&amp;1#</oddHeader>
  </headerFooter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7FD1C8-9B00-4D3E-8247-67CB712C2BA6}">
  <sheetPr>
    <tabColor rgb="FFFFC000"/>
    <pageSetUpPr fitToPage="1"/>
  </sheetPr>
  <dimension ref="A1:AG62"/>
  <sheetViews>
    <sheetView showGridLines="0" zoomScale="90" workbookViewId="0">
      <pane xSplit="4" ySplit="10" topLeftCell="E28" activePane="bottomRight" state="frozen"/>
      <selection activeCell="M39" sqref="M39"/>
      <selection pane="topRight" activeCell="M39" sqref="M39"/>
      <selection pane="bottomLeft" activeCell="M39" sqref="M39"/>
      <selection pane="bottomRight" activeCell="M39" sqref="M39"/>
    </sheetView>
  </sheetViews>
  <sheetFormatPr baseColWidth="10" defaultColWidth="0" defaultRowHeight="12.75" x14ac:dyDescent="0.2"/>
  <cols>
    <col min="1" max="1" width="8.28515625" style="1" customWidth="1"/>
    <col min="2" max="2" width="15.5703125" style="1" customWidth="1"/>
    <col min="3" max="4" width="13.28515625" style="1" customWidth="1"/>
    <col min="5" max="11" width="14.42578125" style="1" hidden="1" customWidth="1"/>
    <col min="12" max="13" width="14.42578125" style="1" customWidth="1"/>
    <col min="14" max="21" width="14.42578125" style="1" bestFit="1" customWidth="1"/>
    <col min="22" max="25" width="15.5703125" style="1" hidden="1" customWidth="1"/>
    <col min="26" max="26" width="15.85546875" style="1" hidden="1" customWidth="1"/>
    <col min="27" max="28" width="14.42578125" style="1" hidden="1" customWidth="1"/>
    <col min="29" max="29" width="17.7109375" style="1" customWidth="1"/>
    <col min="30" max="30" width="19.85546875" style="1" customWidth="1"/>
    <col min="31" max="31" width="3.42578125" style="1" hidden="1" customWidth="1"/>
    <col min="32" max="32" width="5.28515625" style="1" hidden="1" customWidth="1"/>
    <col min="33" max="33" width="9.85546875" style="1" hidden="1" customWidth="1"/>
    <col min="34" max="16384" width="3.42578125" style="1" hidden="1"/>
  </cols>
  <sheetData>
    <row r="1" spans="1:33" ht="15" x14ac:dyDescent="0.2">
      <c r="A1" s="91" t="s">
        <v>65</v>
      </c>
      <c r="B1" s="92"/>
      <c r="C1" s="92"/>
      <c r="D1" s="92"/>
    </row>
    <row r="2" spans="1:33" ht="15.75" x14ac:dyDescent="0.2">
      <c r="A2" s="91" t="s">
        <v>52</v>
      </c>
      <c r="B2" s="92"/>
      <c r="C2" s="92"/>
      <c r="D2" s="129"/>
      <c r="E2" s="129"/>
      <c r="F2" s="51"/>
    </row>
    <row r="3" spans="1:33" ht="15.75" x14ac:dyDescent="0.2">
      <c r="A3" s="91" t="s">
        <v>53</v>
      </c>
      <c r="B3" s="92"/>
      <c r="C3" s="92"/>
      <c r="D3" s="93" t="s">
        <v>90</v>
      </c>
      <c r="E3" s="51"/>
      <c r="F3" s="51"/>
    </row>
    <row r="4" spans="1:33" ht="15.75" x14ac:dyDescent="0.2">
      <c r="A4" s="91" t="s">
        <v>54</v>
      </c>
      <c r="B4" s="92"/>
      <c r="C4" s="92"/>
      <c r="D4" s="94"/>
      <c r="E4" s="51"/>
      <c r="F4" s="51"/>
      <c r="H4" s="53"/>
    </row>
    <row r="5" spans="1:33" ht="15.75" x14ac:dyDescent="0.2">
      <c r="A5" s="91" t="s">
        <v>56</v>
      </c>
      <c r="B5" s="92"/>
      <c r="C5" s="92"/>
      <c r="D5" s="94"/>
      <c r="E5" s="51"/>
      <c r="F5" s="51"/>
    </row>
    <row r="6" spans="1:33" ht="15.75" x14ac:dyDescent="0.2">
      <c r="A6" s="91" t="s">
        <v>28</v>
      </c>
      <c r="B6" s="92"/>
      <c r="C6" s="92"/>
      <c r="D6" s="95">
        <v>2031</v>
      </c>
      <c r="E6" s="54"/>
      <c r="F6" s="54"/>
    </row>
    <row r="7" spans="1:33" ht="15.75" x14ac:dyDescent="0.2">
      <c r="A7" s="91" t="s">
        <v>29</v>
      </c>
      <c r="B7" s="92"/>
      <c r="C7" s="92"/>
      <c r="D7" s="96" t="s">
        <v>79</v>
      </c>
      <c r="E7" s="51"/>
      <c r="F7" s="51"/>
    </row>
    <row r="8" spans="1:33" ht="13.5" customHeight="1" x14ac:dyDescent="0.25">
      <c r="A8" s="97" t="s">
        <v>57</v>
      </c>
      <c r="B8" s="92"/>
      <c r="C8" s="92"/>
      <c r="D8" s="96" t="s">
        <v>35</v>
      </c>
    </row>
    <row r="9" spans="1:33" ht="16.5" thickBot="1" x14ac:dyDescent="0.25">
      <c r="C9" s="122"/>
      <c r="D9" s="122"/>
    </row>
    <row r="10" spans="1:33" s="60" customFormat="1" ht="32.25" thickBot="1" x14ac:dyDescent="0.25">
      <c r="A10" s="3" t="s">
        <v>99</v>
      </c>
      <c r="B10" s="4" t="s">
        <v>49</v>
      </c>
      <c r="C10" s="4" t="s">
        <v>51</v>
      </c>
      <c r="D10" s="57" t="s">
        <v>50</v>
      </c>
      <c r="E10" s="58" t="s">
        <v>4</v>
      </c>
      <c r="F10" s="59" t="s">
        <v>5</v>
      </c>
      <c r="G10" s="59" t="s">
        <v>6</v>
      </c>
      <c r="H10" s="59" t="s">
        <v>7</v>
      </c>
      <c r="I10" s="59" t="s">
        <v>8</v>
      </c>
      <c r="J10" s="59" t="s">
        <v>9</v>
      </c>
      <c r="K10" s="59" t="s">
        <v>10</v>
      </c>
      <c r="L10" s="59" t="s">
        <v>11</v>
      </c>
      <c r="M10" s="59" t="s">
        <v>12</v>
      </c>
      <c r="N10" s="59" t="s">
        <v>13</v>
      </c>
      <c r="O10" s="59" t="s">
        <v>14</v>
      </c>
      <c r="P10" s="59" t="s">
        <v>15</v>
      </c>
      <c r="Q10" s="59" t="s">
        <v>16</v>
      </c>
      <c r="R10" s="59" t="s">
        <v>17</v>
      </c>
      <c r="S10" s="59" t="s">
        <v>18</v>
      </c>
      <c r="T10" s="59" t="s">
        <v>19</v>
      </c>
      <c r="U10" s="59" t="s">
        <v>20</v>
      </c>
      <c r="V10" s="59" t="s">
        <v>21</v>
      </c>
      <c r="W10" s="59" t="s">
        <v>22</v>
      </c>
      <c r="X10" s="59" t="s">
        <v>23</v>
      </c>
      <c r="Y10" s="59" t="s">
        <v>24</v>
      </c>
      <c r="Z10" s="59" t="s">
        <v>25</v>
      </c>
      <c r="AA10" s="59" t="s">
        <v>26</v>
      </c>
      <c r="AB10" s="76" t="s">
        <v>27</v>
      </c>
      <c r="AC10" s="75" t="s">
        <v>31</v>
      </c>
    </row>
    <row r="11" spans="1:33" ht="15" x14ac:dyDescent="0.2">
      <c r="A11" s="124">
        <v>47849</v>
      </c>
      <c r="B11" s="126">
        <v>49606632.015616156</v>
      </c>
      <c r="C11" s="61" t="s">
        <v>32</v>
      </c>
      <c r="D11" s="62">
        <v>21</v>
      </c>
      <c r="E11" s="83"/>
      <c r="F11" s="84"/>
      <c r="G11" s="84"/>
      <c r="H11" s="84"/>
      <c r="I11" s="84"/>
      <c r="J11" s="84"/>
      <c r="K11" s="84"/>
      <c r="L11" s="84">
        <v>150049.89489289786</v>
      </c>
      <c r="M11" s="84">
        <v>162726.15336047567</v>
      </c>
      <c r="N11" s="84">
        <v>169634.97878558331</v>
      </c>
      <c r="O11" s="84">
        <v>175751.35209713769</v>
      </c>
      <c r="P11" s="84">
        <v>179277.87078552908</v>
      </c>
      <c r="Q11" s="84">
        <v>177548.549712362</v>
      </c>
      <c r="R11" s="84">
        <v>173716.8410836198</v>
      </c>
      <c r="S11" s="84">
        <v>172939.206942869</v>
      </c>
      <c r="T11" s="84">
        <v>170582.52938525073</v>
      </c>
      <c r="U11" s="84">
        <v>167445.03066666663</v>
      </c>
      <c r="V11" s="84"/>
      <c r="W11" s="84"/>
      <c r="X11" s="84"/>
      <c r="Y11" s="84"/>
      <c r="Z11" s="84"/>
      <c r="AA11" s="84"/>
      <c r="AB11" s="85"/>
      <c r="AC11" s="86">
        <v>35693120.561960228</v>
      </c>
      <c r="AF11" s="1" t="s">
        <v>1</v>
      </c>
      <c r="AG11" s="1">
        <v>1</v>
      </c>
    </row>
    <row r="12" spans="1:33" ht="15" x14ac:dyDescent="0.2">
      <c r="A12" s="124"/>
      <c r="B12" s="126"/>
      <c r="C12" s="63" t="s">
        <v>33</v>
      </c>
      <c r="D12" s="64">
        <v>4</v>
      </c>
      <c r="E12" s="80"/>
      <c r="F12" s="81"/>
      <c r="G12" s="81"/>
      <c r="H12" s="81"/>
      <c r="I12" s="81"/>
      <c r="J12" s="81"/>
      <c r="K12" s="81"/>
      <c r="L12" s="81">
        <v>126283.48793063001</v>
      </c>
      <c r="M12" s="81">
        <v>141588.36200389391</v>
      </c>
      <c r="N12" s="81">
        <v>152877.04091740175</v>
      </c>
      <c r="O12" s="81">
        <v>160836.43148079555</v>
      </c>
      <c r="P12" s="81">
        <v>165648.95376399148</v>
      </c>
      <c r="Q12" s="81">
        <v>164766.14746380667</v>
      </c>
      <c r="R12" s="81">
        <v>160500.22667139233</v>
      </c>
      <c r="S12" s="81">
        <v>155864.2133937114</v>
      </c>
      <c r="T12" s="81">
        <v>151490.95187602725</v>
      </c>
      <c r="U12" s="81">
        <v>148523.79510996258</v>
      </c>
      <c r="V12" s="81"/>
      <c r="W12" s="81"/>
      <c r="X12" s="81"/>
      <c r="Y12" s="81"/>
      <c r="Z12" s="81"/>
      <c r="AA12" s="81"/>
      <c r="AB12" s="82"/>
      <c r="AC12" s="87">
        <v>6113518.4424464526</v>
      </c>
      <c r="AF12" s="1" t="s">
        <v>3</v>
      </c>
      <c r="AG12" s="1">
        <v>1</v>
      </c>
    </row>
    <row r="13" spans="1:33" ht="15" x14ac:dyDescent="0.2">
      <c r="A13" s="124"/>
      <c r="B13" s="126"/>
      <c r="C13" s="65" t="s">
        <v>34</v>
      </c>
      <c r="D13" s="66">
        <v>6</v>
      </c>
      <c r="E13" s="102"/>
      <c r="F13" s="78"/>
      <c r="G13" s="78"/>
      <c r="H13" s="78"/>
      <c r="I13" s="78"/>
      <c r="J13" s="78"/>
      <c r="K13" s="78"/>
      <c r="L13" s="78">
        <v>90872.742740092217</v>
      </c>
      <c r="M13" s="78">
        <v>113441.65035930072</v>
      </c>
      <c r="N13" s="78">
        <v>128444.01496089423</v>
      </c>
      <c r="O13" s="78">
        <v>139236.04273257343</v>
      </c>
      <c r="P13" s="78">
        <v>144353.95413967525</v>
      </c>
      <c r="Q13" s="78">
        <v>145099.40420756768</v>
      </c>
      <c r="R13" s="78">
        <v>141179.41062188993</v>
      </c>
      <c r="S13" s="78">
        <v>135901.26448120072</v>
      </c>
      <c r="T13" s="78">
        <v>131669.26408636058</v>
      </c>
      <c r="U13" s="78">
        <v>129801.08687202478</v>
      </c>
      <c r="V13" s="78"/>
      <c r="W13" s="78"/>
      <c r="X13" s="78"/>
      <c r="Y13" s="78"/>
      <c r="Z13" s="78"/>
      <c r="AA13" s="78"/>
      <c r="AB13" s="79"/>
      <c r="AC13" s="88">
        <v>7799993.0112094767</v>
      </c>
      <c r="AF13" s="1" t="s">
        <v>2</v>
      </c>
      <c r="AG13" s="1">
        <v>1</v>
      </c>
    </row>
    <row r="14" spans="1:33" ht="15.75" thickBot="1" x14ac:dyDescent="0.25">
      <c r="A14" s="125"/>
      <c r="B14" s="128"/>
      <c r="C14" s="71" t="s">
        <v>31</v>
      </c>
      <c r="D14" s="72">
        <v>31</v>
      </c>
      <c r="E14" s="67"/>
      <c r="F14" s="68"/>
      <c r="G14" s="68"/>
      <c r="H14" s="68"/>
      <c r="I14" s="68"/>
      <c r="J14" s="68"/>
      <c r="K14" s="68"/>
      <c r="L14" s="68">
        <v>367206.12556362012</v>
      </c>
      <c r="M14" s="68">
        <v>417756.16572367033</v>
      </c>
      <c r="N14" s="68">
        <v>450956.03466387931</v>
      </c>
      <c r="O14" s="68">
        <v>475823.82631050667</v>
      </c>
      <c r="P14" s="68">
        <v>489280.77868919581</v>
      </c>
      <c r="Q14" s="68">
        <v>487414.10138373636</v>
      </c>
      <c r="R14" s="68">
        <v>475396.47837690206</v>
      </c>
      <c r="S14" s="68">
        <v>464704.68481778109</v>
      </c>
      <c r="T14" s="68">
        <v>453742.74534763856</v>
      </c>
      <c r="U14" s="68">
        <v>445769.91264865396</v>
      </c>
      <c r="V14" s="68"/>
      <c r="W14" s="68"/>
      <c r="X14" s="68"/>
      <c r="Y14" s="68"/>
      <c r="Z14" s="68"/>
      <c r="AA14" s="68"/>
      <c r="AB14" s="77"/>
      <c r="AC14" s="87">
        <v>49606632.015616164</v>
      </c>
      <c r="AD14" s="87"/>
    </row>
    <row r="15" spans="1:33" ht="15" x14ac:dyDescent="0.2">
      <c r="A15" s="124">
        <v>47880</v>
      </c>
      <c r="B15" s="126">
        <v>50787888.329704054</v>
      </c>
      <c r="C15" s="61" t="s">
        <v>32</v>
      </c>
      <c r="D15" s="62">
        <v>20</v>
      </c>
      <c r="E15" s="83"/>
      <c r="F15" s="84"/>
      <c r="G15" s="84"/>
      <c r="H15" s="84"/>
      <c r="I15" s="84"/>
      <c r="J15" s="84"/>
      <c r="K15" s="84"/>
      <c r="L15" s="84">
        <v>171001.60188600142</v>
      </c>
      <c r="M15" s="84">
        <v>180306.80566343124</v>
      </c>
      <c r="N15" s="84">
        <v>185878.11550805476</v>
      </c>
      <c r="O15" s="84">
        <v>192020.07056587582</v>
      </c>
      <c r="P15" s="84">
        <v>195116.31783967922</v>
      </c>
      <c r="Q15" s="84">
        <v>191772.64303882601</v>
      </c>
      <c r="R15" s="84">
        <v>188023.90561078116</v>
      </c>
      <c r="S15" s="84">
        <v>189321.59747670538</v>
      </c>
      <c r="T15" s="84">
        <v>188323.65805186349</v>
      </c>
      <c r="U15" s="84">
        <v>185706.08125079522</v>
      </c>
      <c r="V15" s="84"/>
      <c r="W15" s="84"/>
      <c r="X15" s="84"/>
      <c r="Y15" s="84"/>
      <c r="Z15" s="84"/>
      <c r="AA15" s="84"/>
      <c r="AB15" s="85"/>
      <c r="AC15" s="86">
        <v>37349415.937840275</v>
      </c>
      <c r="AF15" s="1" t="s">
        <v>1</v>
      </c>
      <c r="AG15" s="1">
        <v>2</v>
      </c>
    </row>
    <row r="16" spans="1:33" ht="15" x14ac:dyDescent="0.2">
      <c r="A16" s="124"/>
      <c r="B16" s="126"/>
      <c r="C16" s="63" t="s">
        <v>33</v>
      </c>
      <c r="D16" s="64">
        <v>4</v>
      </c>
      <c r="E16" s="80"/>
      <c r="F16" s="81"/>
      <c r="G16" s="81"/>
      <c r="H16" s="81"/>
      <c r="I16" s="81"/>
      <c r="J16" s="81"/>
      <c r="K16" s="81"/>
      <c r="L16" s="81">
        <v>156457.67835666056</v>
      </c>
      <c r="M16" s="81">
        <v>173690.3173155628</v>
      </c>
      <c r="N16" s="81">
        <v>184876.03308190653</v>
      </c>
      <c r="O16" s="81">
        <v>191183.44076480265</v>
      </c>
      <c r="P16" s="81">
        <v>194123.35701835179</v>
      </c>
      <c r="Q16" s="81">
        <v>192000.31688966969</v>
      </c>
      <c r="R16" s="81">
        <v>184240.39108994769</v>
      </c>
      <c r="S16" s="81">
        <v>176458.21519965626</v>
      </c>
      <c r="T16" s="81">
        <v>171156.00096169501</v>
      </c>
      <c r="U16" s="81">
        <v>167961.31490623951</v>
      </c>
      <c r="V16" s="81"/>
      <c r="W16" s="81"/>
      <c r="X16" s="81"/>
      <c r="Y16" s="81"/>
      <c r="Z16" s="81"/>
      <c r="AA16" s="81"/>
      <c r="AB16" s="82"/>
      <c r="AC16" s="87">
        <v>7168588.2623379705</v>
      </c>
      <c r="AF16" s="1" t="s">
        <v>3</v>
      </c>
      <c r="AG16" s="1">
        <v>2</v>
      </c>
    </row>
    <row r="17" spans="1:33" ht="15" x14ac:dyDescent="0.2">
      <c r="A17" s="124"/>
      <c r="B17" s="126"/>
      <c r="C17" s="65" t="s">
        <v>34</v>
      </c>
      <c r="D17" s="66">
        <v>4</v>
      </c>
      <c r="E17" s="102"/>
      <c r="F17" s="78"/>
      <c r="G17" s="78"/>
      <c r="H17" s="78"/>
      <c r="I17" s="78"/>
      <c r="J17" s="78"/>
      <c r="K17" s="78"/>
      <c r="L17" s="78">
        <v>125999.27285352618</v>
      </c>
      <c r="M17" s="78">
        <v>143374.27615078667</v>
      </c>
      <c r="N17" s="78">
        <v>157376.29112638411</v>
      </c>
      <c r="O17" s="78">
        <v>165381.76133443331</v>
      </c>
      <c r="P17" s="78">
        <v>169689.37806198781</v>
      </c>
      <c r="Q17" s="78">
        <v>170224.53491209287</v>
      </c>
      <c r="R17" s="78">
        <v>166613.19409581844</v>
      </c>
      <c r="S17" s="78">
        <v>160361.64661650101</v>
      </c>
      <c r="T17" s="78">
        <v>155272.03783022467</v>
      </c>
      <c r="U17" s="78">
        <v>153178.63939969579</v>
      </c>
      <c r="V17" s="78"/>
      <c r="W17" s="78"/>
      <c r="X17" s="78"/>
      <c r="Y17" s="78"/>
      <c r="Z17" s="78"/>
      <c r="AA17" s="78"/>
      <c r="AB17" s="79"/>
      <c r="AC17" s="88">
        <v>6269884.129525803</v>
      </c>
      <c r="AF17" s="1" t="s">
        <v>2</v>
      </c>
      <c r="AG17" s="1">
        <v>2</v>
      </c>
    </row>
    <row r="18" spans="1:33" ht="15.75" thickBot="1" x14ac:dyDescent="0.25">
      <c r="A18" s="125"/>
      <c r="B18" s="128"/>
      <c r="C18" s="69" t="s">
        <v>31</v>
      </c>
      <c r="D18" s="70">
        <v>28</v>
      </c>
      <c r="E18" s="67"/>
      <c r="F18" s="68"/>
      <c r="G18" s="68"/>
      <c r="H18" s="68"/>
      <c r="I18" s="68"/>
      <c r="J18" s="68"/>
      <c r="K18" s="68"/>
      <c r="L18" s="68">
        <v>453458.55309618812</v>
      </c>
      <c r="M18" s="68">
        <v>497371.39912978071</v>
      </c>
      <c r="N18" s="68">
        <v>528130.4397163454</v>
      </c>
      <c r="O18" s="68">
        <v>548585.27266511181</v>
      </c>
      <c r="P18" s="68">
        <v>558929.05292001879</v>
      </c>
      <c r="Q18" s="68">
        <v>553997.49484058854</v>
      </c>
      <c r="R18" s="68">
        <v>538877.49079654727</v>
      </c>
      <c r="S18" s="68">
        <v>526141.45929286268</v>
      </c>
      <c r="T18" s="68">
        <v>514751.6968437832</v>
      </c>
      <c r="U18" s="68">
        <v>506846.03555673052</v>
      </c>
      <c r="V18" s="68"/>
      <c r="W18" s="68"/>
      <c r="X18" s="68"/>
      <c r="Y18" s="68"/>
      <c r="Z18" s="68"/>
      <c r="AA18" s="68"/>
      <c r="AB18" s="77"/>
      <c r="AC18" s="87">
        <v>50787888.329704046</v>
      </c>
      <c r="AD18" s="87"/>
    </row>
    <row r="19" spans="1:33" ht="15" x14ac:dyDescent="0.2">
      <c r="A19" s="123">
        <v>47908</v>
      </c>
      <c r="B19" s="126">
        <v>52443053.485059217</v>
      </c>
      <c r="C19" s="61" t="s">
        <v>32</v>
      </c>
      <c r="D19" s="62">
        <v>20</v>
      </c>
      <c r="E19" s="83"/>
      <c r="F19" s="84"/>
      <c r="G19" s="84"/>
      <c r="H19" s="84"/>
      <c r="I19" s="84"/>
      <c r="J19" s="84"/>
      <c r="K19" s="84"/>
      <c r="L19" s="84">
        <v>161463.2428169506</v>
      </c>
      <c r="M19" s="84">
        <v>171268.95755386833</v>
      </c>
      <c r="N19" s="84">
        <v>176184.73349595984</v>
      </c>
      <c r="O19" s="84">
        <v>181992.06512977998</v>
      </c>
      <c r="P19" s="84">
        <v>185394.57619194983</v>
      </c>
      <c r="Q19" s="84">
        <v>180492.92040424564</v>
      </c>
      <c r="R19" s="84">
        <v>176896.99477773538</v>
      </c>
      <c r="S19" s="84">
        <v>178512.36323341785</v>
      </c>
      <c r="T19" s="84">
        <v>178894.09632486364</v>
      </c>
      <c r="U19" s="84">
        <v>177594.04439338588</v>
      </c>
      <c r="V19" s="84"/>
      <c r="W19" s="84"/>
      <c r="X19" s="84"/>
      <c r="Y19" s="84"/>
      <c r="Z19" s="84"/>
      <c r="AA19" s="84"/>
      <c r="AB19" s="85"/>
      <c r="AC19" s="86">
        <v>35373879.886443138</v>
      </c>
      <c r="AF19" s="1" t="s">
        <v>1</v>
      </c>
      <c r="AG19" s="1">
        <v>3</v>
      </c>
    </row>
    <row r="20" spans="1:33" ht="15" x14ac:dyDescent="0.2">
      <c r="A20" s="124"/>
      <c r="B20" s="126"/>
      <c r="C20" s="63" t="s">
        <v>33</v>
      </c>
      <c r="D20" s="64">
        <v>5</v>
      </c>
      <c r="E20" s="80"/>
      <c r="F20" s="81"/>
      <c r="G20" s="81"/>
      <c r="H20" s="81"/>
      <c r="I20" s="81"/>
      <c r="J20" s="81"/>
      <c r="K20" s="81"/>
      <c r="L20" s="81">
        <v>146824.88228390238</v>
      </c>
      <c r="M20" s="81">
        <v>163779.25086157542</v>
      </c>
      <c r="N20" s="81">
        <v>174092.03987999231</v>
      </c>
      <c r="O20" s="81">
        <v>180290.72969383077</v>
      </c>
      <c r="P20" s="81">
        <v>183307.37033901984</v>
      </c>
      <c r="Q20" s="81">
        <v>180654.99388520431</v>
      </c>
      <c r="R20" s="81">
        <v>172839.34731692454</v>
      </c>
      <c r="S20" s="81">
        <v>164458.90481571906</v>
      </c>
      <c r="T20" s="81">
        <v>160617.55629707495</v>
      </c>
      <c r="U20" s="81">
        <v>157193.78091274184</v>
      </c>
      <c r="V20" s="81"/>
      <c r="W20" s="81"/>
      <c r="X20" s="81"/>
      <c r="Y20" s="81"/>
      <c r="Z20" s="81"/>
      <c r="AA20" s="81"/>
      <c r="AB20" s="82"/>
      <c r="AC20" s="87">
        <v>8420294.2814299259</v>
      </c>
      <c r="AF20" s="1" t="s">
        <v>3</v>
      </c>
      <c r="AG20" s="1">
        <v>3</v>
      </c>
    </row>
    <row r="21" spans="1:33" ht="15" x14ac:dyDescent="0.2">
      <c r="A21" s="124"/>
      <c r="B21" s="126"/>
      <c r="C21" s="65" t="s">
        <v>34</v>
      </c>
      <c r="D21" s="66">
        <v>6</v>
      </c>
      <c r="E21" s="102"/>
      <c r="F21" s="78"/>
      <c r="G21" s="78"/>
      <c r="H21" s="78"/>
      <c r="I21" s="78"/>
      <c r="J21" s="78"/>
      <c r="K21" s="78"/>
      <c r="L21" s="78">
        <v>114143.16311967761</v>
      </c>
      <c r="M21" s="78">
        <v>134682.3356805548</v>
      </c>
      <c r="N21" s="78">
        <v>147305.83865480067</v>
      </c>
      <c r="O21" s="78">
        <v>154823.84028563416</v>
      </c>
      <c r="P21" s="78">
        <v>157186.82446980834</v>
      </c>
      <c r="Q21" s="78">
        <v>155716.16969570296</v>
      </c>
      <c r="R21" s="78">
        <v>151951.07385373762</v>
      </c>
      <c r="S21" s="78">
        <v>145390.76341172395</v>
      </c>
      <c r="T21" s="78">
        <v>140990.73668870868</v>
      </c>
      <c r="U21" s="78">
        <v>139289.14033734315</v>
      </c>
      <c r="V21" s="78"/>
      <c r="W21" s="78"/>
      <c r="X21" s="78"/>
      <c r="Y21" s="78"/>
      <c r="Z21" s="78"/>
      <c r="AA21" s="78"/>
      <c r="AB21" s="79"/>
      <c r="AC21" s="88">
        <v>8648879.3171861526</v>
      </c>
      <c r="AF21" s="1" t="s">
        <v>2</v>
      </c>
      <c r="AG21" s="1">
        <v>3</v>
      </c>
    </row>
    <row r="22" spans="1:33" ht="15.75" thickBot="1" x14ac:dyDescent="0.25">
      <c r="A22" s="125"/>
      <c r="B22" s="128"/>
      <c r="C22" s="69" t="s">
        <v>31</v>
      </c>
      <c r="D22" s="70">
        <v>31</v>
      </c>
      <c r="E22" s="67"/>
      <c r="F22" s="68"/>
      <c r="G22" s="68"/>
      <c r="H22" s="68"/>
      <c r="I22" s="68"/>
      <c r="J22" s="68"/>
      <c r="K22" s="68"/>
      <c r="L22" s="68">
        <v>422431.28822053061</v>
      </c>
      <c r="M22" s="68">
        <v>469730.54409599857</v>
      </c>
      <c r="N22" s="68">
        <v>497582.61203075282</v>
      </c>
      <c r="O22" s="68">
        <v>517106.6351092449</v>
      </c>
      <c r="P22" s="68">
        <v>525888.77100077807</v>
      </c>
      <c r="Q22" s="68">
        <v>516864.08398515289</v>
      </c>
      <c r="R22" s="68">
        <v>501687.41594839754</v>
      </c>
      <c r="S22" s="68">
        <v>488362.03146086086</v>
      </c>
      <c r="T22" s="68">
        <v>480502.38931064727</v>
      </c>
      <c r="U22" s="68">
        <v>474076.96564347087</v>
      </c>
      <c r="V22" s="68"/>
      <c r="W22" s="68"/>
      <c r="X22" s="68"/>
      <c r="Y22" s="68"/>
      <c r="Z22" s="68"/>
      <c r="AA22" s="68"/>
      <c r="AB22" s="77"/>
      <c r="AC22" s="87">
        <v>52443053.485059217</v>
      </c>
      <c r="AD22" s="87"/>
    </row>
    <row r="23" spans="1:33" ht="15" x14ac:dyDescent="0.2">
      <c r="A23" s="123">
        <v>47939</v>
      </c>
      <c r="B23" s="126">
        <v>48444248.869327419</v>
      </c>
      <c r="C23" s="61" t="s">
        <v>32</v>
      </c>
      <c r="D23" s="62">
        <v>20</v>
      </c>
      <c r="E23" s="83"/>
      <c r="F23" s="84"/>
      <c r="G23" s="84"/>
      <c r="H23" s="84"/>
      <c r="I23" s="84"/>
      <c r="J23" s="84"/>
      <c r="K23" s="84"/>
      <c r="L23" s="84">
        <v>156127.08022225916</v>
      </c>
      <c r="M23" s="84">
        <v>169085.93229165196</v>
      </c>
      <c r="N23" s="84">
        <v>177034.44689017249</v>
      </c>
      <c r="O23" s="84">
        <v>182573.21505476441</v>
      </c>
      <c r="P23" s="84">
        <v>186138.3224216782</v>
      </c>
      <c r="Q23" s="84">
        <v>180234.93902451993</v>
      </c>
      <c r="R23" s="84">
        <v>175522.27484044473</v>
      </c>
      <c r="S23" s="84">
        <v>175477.13501395215</v>
      </c>
      <c r="T23" s="84">
        <v>175012.01715446889</v>
      </c>
      <c r="U23" s="84">
        <v>174372.48922224826</v>
      </c>
      <c r="V23" s="84"/>
      <c r="W23" s="84"/>
      <c r="X23" s="84"/>
      <c r="Y23" s="84"/>
      <c r="Z23" s="84"/>
      <c r="AA23" s="84"/>
      <c r="AB23" s="85"/>
      <c r="AC23" s="86">
        <v>35031557.042723209</v>
      </c>
      <c r="AF23" s="1" t="s">
        <v>1</v>
      </c>
      <c r="AG23" s="1">
        <v>4</v>
      </c>
    </row>
    <row r="24" spans="1:33" ht="15" x14ac:dyDescent="0.2">
      <c r="A24" s="124"/>
      <c r="B24" s="126"/>
      <c r="C24" s="63" t="s">
        <v>33</v>
      </c>
      <c r="D24" s="64">
        <v>4</v>
      </c>
      <c r="E24" s="80"/>
      <c r="F24" s="81"/>
      <c r="G24" s="81"/>
      <c r="H24" s="81"/>
      <c r="I24" s="81"/>
      <c r="J24" s="81"/>
      <c r="K24" s="81"/>
      <c r="L24" s="81">
        <v>130187.17722711439</v>
      </c>
      <c r="M24" s="81">
        <v>149443.9972303242</v>
      </c>
      <c r="N24" s="81">
        <v>158794.93511908338</v>
      </c>
      <c r="O24" s="81">
        <v>166641.56909041136</v>
      </c>
      <c r="P24" s="81">
        <v>170779.74004213151</v>
      </c>
      <c r="Q24" s="81">
        <v>168001.47423942818</v>
      </c>
      <c r="R24" s="81">
        <v>161824.71810144815</v>
      </c>
      <c r="S24" s="81">
        <v>153841.60451865688</v>
      </c>
      <c r="T24" s="81">
        <v>148071.70696783441</v>
      </c>
      <c r="U24" s="81">
        <v>147084.5711941043</v>
      </c>
      <c r="V24" s="81"/>
      <c r="W24" s="81"/>
      <c r="X24" s="81"/>
      <c r="Y24" s="81"/>
      <c r="Z24" s="81"/>
      <c r="AA24" s="81"/>
      <c r="AB24" s="82"/>
      <c r="AC24" s="87">
        <v>6218685.9749221476</v>
      </c>
      <c r="AF24" s="1" t="s">
        <v>3</v>
      </c>
      <c r="AG24" s="1">
        <v>4</v>
      </c>
    </row>
    <row r="25" spans="1:33" ht="15" x14ac:dyDescent="0.2">
      <c r="A25" s="124"/>
      <c r="B25" s="126"/>
      <c r="C25" s="65" t="s">
        <v>34</v>
      </c>
      <c r="D25" s="66">
        <v>6</v>
      </c>
      <c r="E25" s="102"/>
      <c r="F25" s="78"/>
      <c r="G25" s="78"/>
      <c r="H25" s="78"/>
      <c r="I25" s="78"/>
      <c r="J25" s="78"/>
      <c r="K25" s="78"/>
      <c r="L25" s="78">
        <v>59484.976635112711</v>
      </c>
      <c r="M25" s="78">
        <v>108795.73278829858</v>
      </c>
      <c r="N25" s="78">
        <v>127139.75998501002</v>
      </c>
      <c r="O25" s="78">
        <v>135105.39275055417</v>
      </c>
      <c r="P25" s="78">
        <v>139165.30559314982</v>
      </c>
      <c r="Q25" s="78">
        <v>140245.6409586879</v>
      </c>
      <c r="R25" s="78">
        <v>135336.40516405873</v>
      </c>
      <c r="S25" s="78">
        <v>125317.08063169839</v>
      </c>
      <c r="T25" s="78">
        <v>116179.67963624606</v>
      </c>
      <c r="U25" s="78">
        <v>112231.00113752883</v>
      </c>
      <c r="V25" s="78"/>
      <c r="W25" s="78"/>
      <c r="X25" s="78"/>
      <c r="Y25" s="78"/>
      <c r="Z25" s="78"/>
      <c r="AA25" s="78"/>
      <c r="AB25" s="79"/>
      <c r="AC25" s="88">
        <v>7194005.8516820706</v>
      </c>
      <c r="AF25" s="1" t="s">
        <v>2</v>
      </c>
      <c r="AG25" s="1">
        <v>4</v>
      </c>
    </row>
    <row r="26" spans="1:33" ht="15.75" thickBot="1" x14ac:dyDescent="0.25">
      <c r="A26" s="125"/>
      <c r="B26" s="128"/>
      <c r="C26" s="69" t="s">
        <v>31</v>
      </c>
      <c r="D26" s="70">
        <v>30</v>
      </c>
      <c r="E26" s="67"/>
      <c r="F26" s="68"/>
      <c r="G26" s="68"/>
      <c r="H26" s="68"/>
      <c r="I26" s="68"/>
      <c r="J26" s="68"/>
      <c r="K26" s="68"/>
      <c r="L26" s="68">
        <v>345799.23408448626</v>
      </c>
      <c r="M26" s="68">
        <v>427325.66231027473</v>
      </c>
      <c r="N26" s="68">
        <v>462969.1419942659</v>
      </c>
      <c r="O26" s="68">
        <v>484320.17689572996</v>
      </c>
      <c r="P26" s="68">
        <v>496083.36805695959</v>
      </c>
      <c r="Q26" s="68">
        <v>488482.05422263604</v>
      </c>
      <c r="R26" s="68">
        <v>472683.39810595161</v>
      </c>
      <c r="S26" s="68">
        <v>454635.82016430737</v>
      </c>
      <c r="T26" s="68">
        <v>439263.40375854936</v>
      </c>
      <c r="U26" s="68">
        <v>433688.06155388139</v>
      </c>
      <c r="V26" s="68"/>
      <c r="W26" s="68"/>
      <c r="X26" s="68"/>
      <c r="Y26" s="68"/>
      <c r="Z26" s="68"/>
      <c r="AA26" s="68"/>
      <c r="AB26" s="77"/>
      <c r="AC26" s="87">
        <v>48444248.869327426</v>
      </c>
      <c r="AD26" s="87"/>
    </row>
    <row r="27" spans="1:33" ht="15" x14ac:dyDescent="0.2">
      <c r="A27" s="123">
        <v>47969</v>
      </c>
      <c r="B27" s="126">
        <v>43948181.929999381</v>
      </c>
      <c r="C27" s="61" t="s">
        <v>32</v>
      </c>
      <c r="D27" s="62">
        <v>20</v>
      </c>
      <c r="E27" s="83"/>
      <c r="F27" s="84"/>
      <c r="G27" s="84"/>
      <c r="H27" s="84"/>
      <c r="I27" s="84"/>
      <c r="J27" s="84"/>
      <c r="K27" s="84"/>
      <c r="L27" s="84">
        <v>135761.14902576205</v>
      </c>
      <c r="M27" s="84">
        <v>145027.24882891291</v>
      </c>
      <c r="N27" s="84">
        <v>150176.0505080985</v>
      </c>
      <c r="O27" s="84">
        <v>155204.50201577111</v>
      </c>
      <c r="P27" s="84">
        <v>158339.01260832019</v>
      </c>
      <c r="Q27" s="84">
        <v>154304.30164857005</v>
      </c>
      <c r="R27" s="84">
        <v>150782.68024600594</v>
      </c>
      <c r="S27" s="84">
        <v>152061.55439902114</v>
      </c>
      <c r="T27" s="84">
        <v>151915.23647350457</v>
      </c>
      <c r="U27" s="84">
        <v>150570.0204600271</v>
      </c>
      <c r="V27" s="84"/>
      <c r="W27" s="84"/>
      <c r="X27" s="84"/>
      <c r="Y27" s="84"/>
      <c r="Z27" s="84"/>
      <c r="AA27" s="84"/>
      <c r="AB27" s="85"/>
      <c r="AC27" s="86">
        <v>30082835.124279872</v>
      </c>
      <c r="AF27" s="1" t="s">
        <v>1</v>
      </c>
      <c r="AG27" s="1">
        <v>5</v>
      </c>
    </row>
    <row r="28" spans="1:33" ht="15" x14ac:dyDescent="0.2">
      <c r="A28" s="124"/>
      <c r="B28" s="126"/>
      <c r="C28" s="63" t="s">
        <v>33</v>
      </c>
      <c r="D28" s="64">
        <v>5</v>
      </c>
      <c r="E28" s="80"/>
      <c r="F28" s="81"/>
      <c r="G28" s="81"/>
      <c r="H28" s="81"/>
      <c r="I28" s="81"/>
      <c r="J28" s="81"/>
      <c r="K28" s="81"/>
      <c r="L28" s="81">
        <v>120836.12638738504</v>
      </c>
      <c r="M28" s="81">
        <v>136782.91406009617</v>
      </c>
      <c r="N28" s="81">
        <v>146276.44161457528</v>
      </c>
      <c r="O28" s="81">
        <v>152431.52989777245</v>
      </c>
      <c r="P28" s="81">
        <v>154463.68444876798</v>
      </c>
      <c r="Q28" s="81">
        <v>151667.51999564486</v>
      </c>
      <c r="R28" s="81">
        <v>144967.9970213557</v>
      </c>
      <c r="S28" s="81">
        <v>137138.82393404009</v>
      </c>
      <c r="T28" s="81">
        <v>132129.44195837821</v>
      </c>
      <c r="U28" s="81">
        <v>129001.0734261412</v>
      </c>
      <c r="V28" s="81"/>
      <c r="W28" s="81"/>
      <c r="X28" s="81"/>
      <c r="Y28" s="81"/>
      <c r="Z28" s="81"/>
      <c r="AA28" s="81"/>
      <c r="AB28" s="82"/>
      <c r="AC28" s="87">
        <v>7028477.7637207843</v>
      </c>
      <c r="AF28" s="1" t="s">
        <v>3</v>
      </c>
      <c r="AG28" s="1">
        <v>5</v>
      </c>
    </row>
    <row r="29" spans="1:33" ht="15" x14ac:dyDescent="0.2">
      <c r="A29" s="124"/>
      <c r="B29" s="126"/>
      <c r="C29" s="65" t="s">
        <v>34</v>
      </c>
      <c r="D29" s="66">
        <v>6</v>
      </c>
      <c r="E29" s="102"/>
      <c r="F29" s="78"/>
      <c r="G29" s="78"/>
      <c r="H29" s="78"/>
      <c r="I29" s="78"/>
      <c r="J29" s="78"/>
      <c r="K29" s="78"/>
      <c r="L29" s="78">
        <v>81905.880367575504</v>
      </c>
      <c r="M29" s="78">
        <v>104678.35066521779</v>
      </c>
      <c r="N29" s="78">
        <v>119886.67678150201</v>
      </c>
      <c r="O29" s="78">
        <v>127407.77643333275</v>
      </c>
      <c r="P29" s="78">
        <v>129824.97054500415</v>
      </c>
      <c r="Q29" s="78">
        <v>128875.60035110122</v>
      </c>
      <c r="R29" s="78">
        <v>123166.60150998732</v>
      </c>
      <c r="S29" s="78">
        <v>113039.62212884397</v>
      </c>
      <c r="T29" s="78">
        <v>105131.35004320237</v>
      </c>
      <c r="U29" s="78">
        <v>105561.34484068636</v>
      </c>
      <c r="V29" s="78"/>
      <c r="W29" s="78"/>
      <c r="X29" s="78"/>
      <c r="Y29" s="78"/>
      <c r="Z29" s="78"/>
      <c r="AA29" s="78"/>
      <c r="AB29" s="79"/>
      <c r="AC29" s="88">
        <v>6836869.0419987217</v>
      </c>
      <c r="AF29" s="1" t="s">
        <v>2</v>
      </c>
      <c r="AG29" s="1">
        <v>5</v>
      </c>
    </row>
    <row r="30" spans="1:33" ht="15.75" thickBot="1" x14ac:dyDescent="0.25">
      <c r="A30" s="125"/>
      <c r="B30" s="128"/>
      <c r="C30" s="69" t="s">
        <v>31</v>
      </c>
      <c r="D30" s="70">
        <v>31</v>
      </c>
      <c r="E30" s="67"/>
      <c r="F30" s="68"/>
      <c r="G30" s="68"/>
      <c r="H30" s="68"/>
      <c r="I30" s="68"/>
      <c r="J30" s="68"/>
      <c r="K30" s="68"/>
      <c r="L30" s="68">
        <v>338503.15578072262</v>
      </c>
      <c r="M30" s="68">
        <v>386488.5135542269</v>
      </c>
      <c r="N30" s="68">
        <v>416339.16890417581</v>
      </c>
      <c r="O30" s="68">
        <v>435043.80834687635</v>
      </c>
      <c r="P30" s="68">
        <v>442627.66760209226</v>
      </c>
      <c r="Q30" s="68">
        <v>434847.42199531617</v>
      </c>
      <c r="R30" s="68">
        <v>418917.27877734898</v>
      </c>
      <c r="S30" s="68">
        <v>402240.00046190521</v>
      </c>
      <c r="T30" s="68">
        <v>389176.02847508516</v>
      </c>
      <c r="U30" s="68">
        <v>385132.43872685469</v>
      </c>
      <c r="V30" s="68"/>
      <c r="W30" s="68"/>
      <c r="X30" s="68"/>
      <c r="Y30" s="68"/>
      <c r="Z30" s="68"/>
      <c r="AA30" s="68"/>
      <c r="AB30" s="77"/>
      <c r="AC30" s="87">
        <v>43948181.929999374</v>
      </c>
      <c r="AD30" s="87"/>
    </row>
    <row r="31" spans="1:33" ht="15" x14ac:dyDescent="0.2">
      <c r="A31" s="123">
        <v>48000</v>
      </c>
      <c r="B31" s="126">
        <v>47970118.799687825</v>
      </c>
      <c r="C31" s="61" t="s">
        <v>32</v>
      </c>
      <c r="D31" s="62">
        <v>18</v>
      </c>
      <c r="E31" s="83"/>
      <c r="F31" s="84"/>
      <c r="G31" s="84"/>
      <c r="H31" s="84"/>
      <c r="I31" s="84"/>
      <c r="J31" s="84"/>
      <c r="K31" s="84"/>
      <c r="L31" s="84">
        <v>154433.74312402672</v>
      </c>
      <c r="M31" s="84">
        <v>166949.74128716829</v>
      </c>
      <c r="N31" s="84">
        <v>174483.00567213382</v>
      </c>
      <c r="O31" s="84">
        <v>180614.08197381615</v>
      </c>
      <c r="P31" s="84">
        <v>184989.73988424832</v>
      </c>
      <c r="Q31" s="84">
        <v>179332.86094286776</v>
      </c>
      <c r="R31" s="84">
        <v>174656.32396240966</v>
      </c>
      <c r="S31" s="84">
        <v>174132.60669170471</v>
      </c>
      <c r="T31" s="84">
        <v>173252.27739566501</v>
      </c>
      <c r="U31" s="84">
        <v>172128.77133652256</v>
      </c>
      <c r="V31" s="84"/>
      <c r="W31" s="84"/>
      <c r="X31" s="84"/>
      <c r="Y31" s="84"/>
      <c r="Z31" s="84"/>
      <c r="AA31" s="84"/>
      <c r="AB31" s="85"/>
      <c r="AC31" s="86">
        <v>31229516.740870133</v>
      </c>
      <c r="AF31" s="1" t="s">
        <v>1</v>
      </c>
      <c r="AG31" s="1">
        <v>6</v>
      </c>
    </row>
    <row r="32" spans="1:33" ht="15" x14ac:dyDescent="0.2">
      <c r="A32" s="124"/>
      <c r="B32" s="126"/>
      <c r="C32" s="63" t="s">
        <v>33</v>
      </c>
      <c r="D32" s="64">
        <v>4</v>
      </c>
      <c r="E32" s="80"/>
      <c r="F32" s="81"/>
      <c r="G32" s="81"/>
      <c r="H32" s="81"/>
      <c r="I32" s="81"/>
      <c r="J32" s="81"/>
      <c r="K32" s="81"/>
      <c r="L32" s="81">
        <v>137450.40157935349</v>
      </c>
      <c r="M32" s="81">
        <v>155013.77859109291</v>
      </c>
      <c r="N32" s="81">
        <v>166949.60593808495</v>
      </c>
      <c r="O32" s="81">
        <v>173003.45627919163</v>
      </c>
      <c r="P32" s="81">
        <v>175825.11556435403</v>
      </c>
      <c r="Q32" s="81">
        <v>172986.34525435141</v>
      </c>
      <c r="R32" s="81">
        <v>165546.89922312749</v>
      </c>
      <c r="S32" s="81">
        <v>155090.13028252916</v>
      </c>
      <c r="T32" s="81">
        <v>150388.1139886977</v>
      </c>
      <c r="U32" s="81">
        <v>145913.16579360759</v>
      </c>
      <c r="V32" s="81"/>
      <c r="W32" s="81"/>
      <c r="X32" s="81"/>
      <c r="Y32" s="81"/>
      <c r="Z32" s="81"/>
      <c r="AA32" s="81"/>
      <c r="AB32" s="82"/>
      <c r="AC32" s="87">
        <v>6392668.0499775615</v>
      </c>
      <c r="AF32" s="1" t="s">
        <v>3</v>
      </c>
      <c r="AG32" s="1">
        <v>6</v>
      </c>
    </row>
    <row r="33" spans="1:33" ht="15" x14ac:dyDescent="0.2">
      <c r="A33" s="124"/>
      <c r="B33" s="126"/>
      <c r="C33" s="65" t="s">
        <v>34</v>
      </c>
      <c r="D33" s="66">
        <v>8</v>
      </c>
      <c r="E33" s="102"/>
      <c r="F33" s="78"/>
      <c r="G33" s="78"/>
      <c r="H33" s="78"/>
      <c r="I33" s="78"/>
      <c r="J33" s="78"/>
      <c r="K33" s="78"/>
      <c r="L33" s="78">
        <v>57591.490772557016</v>
      </c>
      <c r="M33" s="78">
        <v>123097.14371612738</v>
      </c>
      <c r="N33" s="78">
        <v>137666.13994498612</v>
      </c>
      <c r="O33" s="78">
        <v>145273.27797325648</v>
      </c>
      <c r="P33" s="78">
        <v>148468.9493953542</v>
      </c>
      <c r="Q33" s="78">
        <v>147869.72624071161</v>
      </c>
      <c r="R33" s="78">
        <v>142756.4461591579</v>
      </c>
      <c r="S33" s="78">
        <v>135101.32243951265</v>
      </c>
      <c r="T33" s="78">
        <v>129530.54742762816</v>
      </c>
      <c r="U33" s="78">
        <v>126136.70703572565</v>
      </c>
      <c r="V33" s="78"/>
      <c r="W33" s="78"/>
      <c r="X33" s="78"/>
      <c r="Y33" s="78"/>
      <c r="Z33" s="78"/>
      <c r="AA33" s="78"/>
      <c r="AB33" s="79"/>
      <c r="AC33" s="88">
        <v>10347934.008840138</v>
      </c>
      <c r="AF33" s="1" t="s">
        <v>2</v>
      </c>
      <c r="AG33" s="1">
        <v>6</v>
      </c>
    </row>
    <row r="34" spans="1:33" ht="15.75" thickBot="1" x14ac:dyDescent="0.25">
      <c r="A34" s="125"/>
      <c r="B34" s="128"/>
      <c r="C34" s="69" t="s">
        <v>31</v>
      </c>
      <c r="D34" s="70">
        <v>30</v>
      </c>
      <c r="E34" s="67"/>
      <c r="F34" s="68"/>
      <c r="G34" s="68"/>
      <c r="H34" s="68"/>
      <c r="I34" s="68"/>
      <c r="J34" s="68"/>
      <c r="K34" s="68"/>
      <c r="L34" s="68">
        <v>349475.63547593722</v>
      </c>
      <c r="M34" s="68">
        <v>445060.66359438858</v>
      </c>
      <c r="N34" s="68">
        <v>479098.75155520486</v>
      </c>
      <c r="O34" s="68">
        <v>498890.81622626429</v>
      </c>
      <c r="P34" s="68">
        <v>509283.80484395655</v>
      </c>
      <c r="Q34" s="68">
        <v>500188.93243793084</v>
      </c>
      <c r="R34" s="68">
        <v>482959.66934469505</v>
      </c>
      <c r="S34" s="68">
        <v>464324.05941374652</v>
      </c>
      <c r="T34" s="68">
        <v>453170.9388119909</v>
      </c>
      <c r="U34" s="68">
        <v>444178.64416585577</v>
      </c>
      <c r="V34" s="68"/>
      <c r="W34" s="68"/>
      <c r="X34" s="68"/>
      <c r="Y34" s="68"/>
      <c r="Z34" s="68"/>
      <c r="AA34" s="68"/>
      <c r="AB34" s="77"/>
      <c r="AC34" s="87">
        <v>47970118.799687833</v>
      </c>
      <c r="AD34" s="87"/>
    </row>
    <row r="35" spans="1:33" ht="15" x14ac:dyDescent="0.2">
      <c r="A35" s="123">
        <v>48030</v>
      </c>
      <c r="B35" s="126">
        <v>51765783.929070823</v>
      </c>
      <c r="C35" s="61" t="s">
        <v>32</v>
      </c>
      <c r="D35" s="62">
        <v>23</v>
      </c>
      <c r="E35" s="83"/>
      <c r="F35" s="84"/>
      <c r="G35" s="84"/>
      <c r="H35" s="84"/>
      <c r="I35" s="84"/>
      <c r="J35" s="84"/>
      <c r="K35" s="84"/>
      <c r="L35" s="84">
        <v>156141.24306280955</v>
      </c>
      <c r="M35" s="84">
        <v>167117.1964853449</v>
      </c>
      <c r="N35" s="84">
        <v>172690.88319103175</v>
      </c>
      <c r="O35" s="84">
        <v>178795.08518904174</v>
      </c>
      <c r="P35" s="84">
        <v>181759.22267451434</v>
      </c>
      <c r="Q35" s="84">
        <v>177512.93036342732</v>
      </c>
      <c r="R35" s="84">
        <v>173476.19139173056</v>
      </c>
      <c r="S35" s="84">
        <v>172299.3870584158</v>
      </c>
      <c r="T35" s="84">
        <v>172879.27153026577</v>
      </c>
      <c r="U35" s="84">
        <v>171173.04874625389</v>
      </c>
      <c r="V35" s="84"/>
      <c r="W35" s="84"/>
      <c r="X35" s="84"/>
      <c r="Y35" s="84"/>
      <c r="Z35" s="84"/>
      <c r="AA35" s="84"/>
      <c r="AB35" s="85"/>
      <c r="AC35" s="86">
        <v>39648422.572935216</v>
      </c>
      <c r="AF35" s="1" t="s">
        <v>1</v>
      </c>
      <c r="AG35" s="1">
        <v>7</v>
      </c>
    </row>
    <row r="36" spans="1:33" ht="15" x14ac:dyDescent="0.2">
      <c r="A36" s="124"/>
      <c r="B36" s="126"/>
      <c r="C36" s="63" t="s">
        <v>33</v>
      </c>
      <c r="D36" s="64">
        <v>4</v>
      </c>
      <c r="E36" s="80"/>
      <c r="F36" s="81"/>
      <c r="G36" s="81"/>
      <c r="H36" s="81"/>
      <c r="I36" s="81"/>
      <c r="J36" s="81"/>
      <c r="K36" s="81"/>
      <c r="L36" s="81">
        <v>140196.24468143238</v>
      </c>
      <c r="M36" s="81">
        <v>156345.77031705668</v>
      </c>
      <c r="N36" s="81">
        <v>168250.14106644312</v>
      </c>
      <c r="O36" s="81">
        <v>175232.52834187157</v>
      </c>
      <c r="P36" s="81">
        <v>177816.58310035348</v>
      </c>
      <c r="Q36" s="81">
        <v>174770.0583766668</v>
      </c>
      <c r="R36" s="81">
        <v>167576.27983077033</v>
      </c>
      <c r="S36" s="81">
        <v>159050.96189345402</v>
      </c>
      <c r="T36" s="81">
        <v>154146.69545717895</v>
      </c>
      <c r="U36" s="81">
        <v>151614.74962403672</v>
      </c>
      <c r="V36" s="81"/>
      <c r="W36" s="81"/>
      <c r="X36" s="81"/>
      <c r="Y36" s="81"/>
      <c r="Z36" s="81"/>
      <c r="AA36" s="81"/>
      <c r="AB36" s="82"/>
      <c r="AC36" s="87">
        <v>6500000.0507570552</v>
      </c>
      <c r="AF36" s="1" t="s">
        <v>3</v>
      </c>
      <c r="AG36" s="1">
        <v>7</v>
      </c>
    </row>
    <row r="37" spans="1:33" ht="15" x14ac:dyDescent="0.2">
      <c r="A37" s="124"/>
      <c r="B37" s="126"/>
      <c r="C37" s="65" t="s">
        <v>34</v>
      </c>
      <c r="D37" s="66">
        <v>4</v>
      </c>
      <c r="E37" s="102"/>
      <c r="F37" s="78"/>
      <c r="G37" s="78"/>
      <c r="H37" s="78"/>
      <c r="I37" s="78"/>
      <c r="J37" s="78"/>
      <c r="K37" s="78"/>
      <c r="L37" s="78">
        <v>109581.09351715021</v>
      </c>
      <c r="M37" s="78">
        <v>131227.96230922529</v>
      </c>
      <c r="N37" s="78">
        <v>143591.77542866603</v>
      </c>
      <c r="O37" s="78">
        <v>149308.57988029314</v>
      </c>
      <c r="P37" s="78">
        <v>152511.44903595763</v>
      </c>
      <c r="Q37" s="78">
        <v>153434.41038232169</v>
      </c>
      <c r="R37" s="78">
        <v>149360.18168062469</v>
      </c>
      <c r="S37" s="78">
        <v>142498.05787659291</v>
      </c>
      <c r="T37" s="78">
        <v>137551.07247649183</v>
      </c>
      <c r="U37" s="78">
        <v>135275.74375731376</v>
      </c>
      <c r="V37" s="78"/>
      <c r="W37" s="78"/>
      <c r="X37" s="78"/>
      <c r="Y37" s="78"/>
      <c r="Z37" s="78"/>
      <c r="AA37" s="78"/>
      <c r="AB37" s="79"/>
      <c r="AC37" s="88">
        <v>5617361.3053785488</v>
      </c>
      <c r="AF37" s="1" t="s">
        <v>2</v>
      </c>
      <c r="AG37" s="1">
        <v>7</v>
      </c>
    </row>
    <row r="38" spans="1:33" ht="15.75" thickBot="1" x14ac:dyDescent="0.25">
      <c r="A38" s="125"/>
      <c r="B38" s="128"/>
      <c r="C38" s="69" t="s">
        <v>31</v>
      </c>
      <c r="D38" s="70">
        <v>31</v>
      </c>
      <c r="E38" s="67"/>
      <c r="F38" s="68"/>
      <c r="G38" s="68"/>
      <c r="H38" s="68"/>
      <c r="I38" s="68"/>
      <c r="J38" s="68"/>
      <c r="K38" s="68"/>
      <c r="L38" s="68">
        <v>405918.58126139216</v>
      </c>
      <c r="M38" s="68">
        <v>454690.92911162687</v>
      </c>
      <c r="N38" s="68">
        <v>484532.7996861409</v>
      </c>
      <c r="O38" s="68">
        <v>503336.19341120648</v>
      </c>
      <c r="P38" s="68">
        <v>512087.25481082546</v>
      </c>
      <c r="Q38" s="68">
        <v>505717.39912241581</v>
      </c>
      <c r="R38" s="68">
        <v>490412.65290312562</v>
      </c>
      <c r="S38" s="68">
        <v>473848.40682846273</v>
      </c>
      <c r="T38" s="68">
        <v>464577.03946393658</v>
      </c>
      <c r="U38" s="68">
        <v>458063.54212760436</v>
      </c>
      <c r="V38" s="68"/>
      <c r="W38" s="68"/>
      <c r="X38" s="68"/>
      <c r="Y38" s="68"/>
      <c r="Z38" s="68"/>
      <c r="AA38" s="68"/>
      <c r="AB38" s="77"/>
      <c r="AC38" s="87">
        <v>51765783.929070823</v>
      </c>
      <c r="AD38" s="87"/>
    </row>
    <row r="39" spans="1:33" ht="15" x14ac:dyDescent="0.2">
      <c r="A39" s="123">
        <v>48061</v>
      </c>
      <c r="B39" s="126">
        <v>45528071.525662869</v>
      </c>
      <c r="C39" s="61" t="s">
        <v>32</v>
      </c>
      <c r="D39" s="62">
        <v>19</v>
      </c>
      <c r="E39" s="83"/>
      <c r="F39" s="84"/>
      <c r="G39" s="84"/>
      <c r="H39" s="84"/>
      <c r="I39" s="84"/>
      <c r="J39" s="84"/>
      <c r="K39" s="84"/>
      <c r="L39" s="84">
        <v>140892.40426774861</v>
      </c>
      <c r="M39" s="84">
        <v>150699.93106644397</v>
      </c>
      <c r="N39" s="84">
        <v>155363.23305168518</v>
      </c>
      <c r="O39" s="84">
        <v>160785.90674908034</v>
      </c>
      <c r="P39" s="84">
        <v>163628.40738281331</v>
      </c>
      <c r="Q39" s="84">
        <v>158894.44754761347</v>
      </c>
      <c r="R39" s="84">
        <v>155623.38795750224</v>
      </c>
      <c r="S39" s="84">
        <v>156868.80925503609</v>
      </c>
      <c r="T39" s="84">
        <v>156663.36723007562</v>
      </c>
      <c r="U39" s="84">
        <v>155554.03613253191</v>
      </c>
      <c r="V39" s="84"/>
      <c r="W39" s="84"/>
      <c r="X39" s="84"/>
      <c r="Y39" s="84"/>
      <c r="Z39" s="84"/>
      <c r="AA39" s="84"/>
      <c r="AB39" s="85"/>
      <c r="AC39" s="86">
        <v>29544504.682170082</v>
      </c>
      <c r="AF39" s="1" t="s">
        <v>1</v>
      </c>
      <c r="AG39" s="1">
        <v>8</v>
      </c>
    </row>
    <row r="40" spans="1:33" ht="15" x14ac:dyDescent="0.2">
      <c r="A40" s="124"/>
      <c r="B40" s="126"/>
      <c r="C40" s="63" t="s">
        <v>33</v>
      </c>
      <c r="D40" s="64">
        <v>5</v>
      </c>
      <c r="E40" s="80"/>
      <c r="F40" s="81"/>
      <c r="G40" s="81"/>
      <c r="H40" s="81"/>
      <c r="I40" s="81"/>
      <c r="J40" s="81"/>
      <c r="K40" s="81"/>
      <c r="L40" s="81">
        <v>126708.86219283698</v>
      </c>
      <c r="M40" s="81">
        <v>142872.21319568265</v>
      </c>
      <c r="N40" s="81">
        <v>152419.08463080629</v>
      </c>
      <c r="O40" s="81">
        <v>158200.61533167161</v>
      </c>
      <c r="P40" s="81">
        <v>160947.31024349778</v>
      </c>
      <c r="Q40" s="81">
        <v>157824.78610392747</v>
      </c>
      <c r="R40" s="81">
        <v>150250.25537102745</v>
      </c>
      <c r="S40" s="81">
        <v>142233.72845083044</v>
      </c>
      <c r="T40" s="81">
        <v>137419.1570692852</v>
      </c>
      <c r="U40" s="81">
        <v>134164.28997921158</v>
      </c>
      <c r="V40" s="81"/>
      <c r="W40" s="81"/>
      <c r="X40" s="81"/>
      <c r="Y40" s="81"/>
      <c r="Z40" s="81"/>
      <c r="AA40" s="81"/>
      <c r="AB40" s="82"/>
      <c r="AC40" s="87">
        <v>7315201.5128438864</v>
      </c>
      <c r="AF40" s="1" t="s">
        <v>3</v>
      </c>
      <c r="AG40" s="1">
        <v>8</v>
      </c>
    </row>
    <row r="41" spans="1:33" ht="15" x14ac:dyDescent="0.2">
      <c r="A41" s="124"/>
      <c r="B41" s="126"/>
      <c r="C41" s="65" t="s">
        <v>34</v>
      </c>
      <c r="D41" s="66">
        <v>7</v>
      </c>
      <c r="E41" s="102"/>
      <c r="F41" s="78"/>
      <c r="G41" s="78"/>
      <c r="H41" s="78"/>
      <c r="I41" s="78"/>
      <c r="J41" s="78"/>
      <c r="K41" s="78"/>
      <c r="L41" s="78">
        <v>95169.031599888956</v>
      </c>
      <c r="M41" s="78">
        <v>115360.43294138672</v>
      </c>
      <c r="N41" s="78">
        <v>127502.11197484969</v>
      </c>
      <c r="O41" s="78">
        <v>133501.09134186333</v>
      </c>
      <c r="P41" s="78">
        <v>136385.19003584044</v>
      </c>
      <c r="Q41" s="78">
        <v>135858.26732530986</v>
      </c>
      <c r="R41" s="78">
        <v>131290.44028807309</v>
      </c>
      <c r="S41" s="78">
        <v>124453.21786960191</v>
      </c>
      <c r="T41" s="78">
        <v>119987.90196505497</v>
      </c>
      <c r="U41" s="78">
        <v>118830.21903654512</v>
      </c>
      <c r="V41" s="78"/>
      <c r="W41" s="78"/>
      <c r="X41" s="78"/>
      <c r="Y41" s="78"/>
      <c r="Z41" s="78"/>
      <c r="AA41" s="78"/>
      <c r="AB41" s="79"/>
      <c r="AC41" s="88">
        <v>8668365.3306488991</v>
      </c>
      <c r="AF41" s="1" t="s">
        <v>2</v>
      </c>
      <c r="AG41" s="1">
        <v>8</v>
      </c>
    </row>
    <row r="42" spans="1:33" ht="15.75" thickBot="1" x14ac:dyDescent="0.25">
      <c r="A42" s="125"/>
      <c r="B42" s="128"/>
      <c r="C42" s="69" t="s">
        <v>31</v>
      </c>
      <c r="D42" s="70">
        <v>31</v>
      </c>
      <c r="E42" s="67"/>
      <c r="F42" s="68"/>
      <c r="G42" s="68"/>
      <c r="H42" s="68"/>
      <c r="I42" s="68"/>
      <c r="J42" s="68"/>
      <c r="K42" s="68"/>
      <c r="L42" s="68">
        <v>362770.29806047457</v>
      </c>
      <c r="M42" s="68">
        <v>408932.57720351336</v>
      </c>
      <c r="N42" s="68">
        <v>435284.42965734121</v>
      </c>
      <c r="O42" s="68">
        <v>452487.61342261528</v>
      </c>
      <c r="P42" s="68">
        <v>460960.90766215156</v>
      </c>
      <c r="Q42" s="68">
        <v>452577.5009768508</v>
      </c>
      <c r="R42" s="68">
        <v>437164.08361660276</v>
      </c>
      <c r="S42" s="68">
        <v>423555.75557546841</v>
      </c>
      <c r="T42" s="68">
        <v>414070.42626441579</v>
      </c>
      <c r="U42" s="68">
        <v>408548.5451482886</v>
      </c>
      <c r="V42" s="68"/>
      <c r="W42" s="68"/>
      <c r="X42" s="68"/>
      <c r="Y42" s="68"/>
      <c r="Z42" s="68"/>
      <c r="AA42" s="68"/>
      <c r="AB42" s="77"/>
      <c r="AC42" s="87">
        <v>45528071.525662869</v>
      </c>
      <c r="AD42" s="87"/>
    </row>
    <row r="43" spans="1:33" ht="15" x14ac:dyDescent="0.2">
      <c r="A43" s="123">
        <v>48092</v>
      </c>
      <c r="B43" s="126">
        <v>53358009.397751361</v>
      </c>
      <c r="C43" s="61" t="s">
        <v>32</v>
      </c>
      <c r="D43" s="62">
        <v>22</v>
      </c>
      <c r="E43" s="83"/>
      <c r="F43" s="84"/>
      <c r="G43" s="84"/>
      <c r="H43" s="84"/>
      <c r="I43" s="84"/>
      <c r="J43" s="84"/>
      <c r="K43" s="84"/>
      <c r="L43" s="84">
        <v>166330.25953760662</v>
      </c>
      <c r="M43" s="84">
        <v>178077.58990245505</v>
      </c>
      <c r="N43" s="84">
        <v>183894.32762043382</v>
      </c>
      <c r="O43" s="84">
        <v>189947.06471105848</v>
      </c>
      <c r="P43" s="84">
        <v>193933.57329051715</v>
      </c>
      <c r="Q43" s="84">
        <v>188400.94865871919</v>
      </c>
      <c r="R43" s="84">
        <v>184252.83309013271</v>
      </c>
      <c r="S43" s="84">
        <v>185412.02834101755</v>
      </c>
      <c r="T43" s="84">
        <v>185137.1684824886</v>
      </c>
      <c r="U43" s="84">
        <v>184575.74192726868</v>
      </c>
      <c r="V43" s="84"/>
      <c r="W43" s="84"/>
      <c r="X43" s="84"/>
      <c r="Y43" s="84"/>
      <c r="Z43" s="84"/>
      <c r="AA43" s="84"/>
      <c r="AB43" s="85"/>
      <c r="AC43" s="86">
        <v>40479153.78235735</v>
      </c>
      <c r="AF43" s="1" t="s">
        <v>1</v>
      </c>
      <c r="AG43" s="1">
        <v>9</v>
      </c>
    </row>
    <row r="44" spans="1:33" ht="15" x14ac:dyDescent="0.2">
      <c r="A44" s="124"/>
      <c r="B44" s="126"/>
      <c r="C44" s="63" t="s">
        <v>33</v>
      </c>
      <c r="D44" s="64">
        <v>4</v>
      </c>
      <c r="E44" s="80"/>
      <c r="F44" s="81"/>
      <c r="G44" s="81"/>
      <c r="H44" s="81"/>
      <c r="I44" s="81"/>
      <c r="J44" s="81"/>
      <c r="K44" s="81"/>
      <c r="L44" s="81">
        <v>151969.32234698685</v>
      </c>
      <c r="M44" s="81">
        <v>169642.99025106517</v>
      </c>
      <c r="N44" s="81">
        <v>180979.81252500054</v>
      </c>
      <c r="O44" s="81">
        <v>187376.50280041038</v>
      </c>
      <c r="P44" s="81">
        <v>191184.50237007393</v>
      </c>
      <c r="Q44" s="81">
        <v>188212.73282574204</v>
      </c>
      <c r="R44" s="81">
        <v>179478.66544843273</v>
      </c>
      <c r="S44" s="81">
        <v>170086.77942174638</v>
      </c>
      <c r="T44" s="81">
        <v>165548.56623670965</v>
      </c>
      <c r="U44" s="81">
        <v>161757.55523948238</v>
      </c>
      <c r="V44" s="81"/>
      <c r="W44" s="81"/>
      <c r="X44" s="81"/>
      <c r="Y44" s="81"/>
      <c r="Z44" s="81"/>
      <c r="AA44" s="81"/>
      <c r="AB44" s="82"/>
      <c r="AC44" s="87">
        <v>6984949.7178626005</v>
      </c>
      <c r="AF44" s="1" t="s">
        <v>3</v>
      </c>
      <c r="AG44" s="1">
        <v>9</v>
      </c>
    </row>
    <row r="45" spans="1:33" ht="15" x14ac:dyDescent="0.2">
      <c r="A45" s="124"/>
      <c r="B45" s="126"/>
      <c r="C45" s="65" t="s">
        <v>34</v>
      </c>
      <c r="D45" s="66">
        <v>4</v>
      </c>
      <c r="E45" s="102"/>
      <c r="F45" s="78"/>
      <c r="G45" s="78"/>
      <c r="H45" s="78"/>
      <c r="I45" s="78"/>
      <c r="J45" s="78"/>
      <c r="K45" s="78"/>
      <c r="L45" s="78">
        <v>106976.63854963073</v>
      </c>
      <c r="M45" s="78">
        <v>136336.58987867215</v>
      </c>
      <c r="N45" s="78">
        <v>150922.39242910504</v>
      </c>
      <c r="O45" s="78">
        <v>157775.258762204</v>
      </c>
      <c r="P45" s="78">
        <v>161643.19775312429</v>
      </c>
      <c r="Q45" s="78">
        <v>162081.67146377213</v>
      </c>
      <c r="R45" s="78">
        <v>158323.76379546296</v>
      </c>
      <c r="S45" s="78">
        <v>150642.55725697911</v>
      </c>
      <c r="T45" s="78">
        <v>145355.97051427385</v>
      </c>
      <c r="U45" s="78">
        <v>143418.4339796275</v>
      </c>
      <c r="V45" s="78"/>
      <c r="W45" s="78"/>
      <c r="X45" s="78"/>
      <c r="Y45" s="78"/>
      <c r="Z45" s="78"/>
      <c r="AA45" s="78"/>
      <c r="AB45" s="79"/>
      <c r="AC45" s="88">
        <v>5893905.897531406</v>
      </c>
      <c r="AF45" s="1" t="s">
        <v>2</v>
      </c>
      <c r="AG45" s="1">
        <v>9</v>
      </c>
    </row>
    <row r="46" spans="1:33" ht="15.75" thickBot="1" x14ac:dyDescent="0.25">
      <c r="A46" s="125"/>
      <c r="B46" s="128"/>
      <c r="C46" s="69" t="s">
        <v>31</v>
      </c>
      <c r="D46" s="70">
        <v>30</v>
      </c>
      <c r="E46" s="67"/>
      <c r="F46" s="68"/>
      <c r="G46" s="68"/>
      <c r="H46" s="68"/>
      <c r="I46" s="68"/>
      <c r="J46" s="68"/>
      <c r="K46" s="68"/>
      <c r="L46" s="68">
        <v>425276.22043422423</v>
      </c>
      <c r="M46" s="68">
        <v>484057.17003219237</v>
      </c>
      <c r="N46" s="68">
        <v>515796.53257453942</v>
      </c>
      <c r="O46" s="68">
        <v>535098.82627367286</v>
      </c>
      <c r="P46" s="68">
        <v>546761.27341371542</v>
      </c>
      <c r="Q46" s="68">
        <v>538695.35294823337</v>
      </c>
      <c r="R46" s="68">
        <v>522055.26233402843</v>
      </c>
      <c r="S46" s="68">
        <v>506141.36501974304</v>
      </c>
      <c r="T46" s="68">
        <v>496041.70523347211</v>
      </c>
      <c r="U46" s="68">
        <v>489751.73114637856</v>
      </c>
      <c r="V46" s="68"/>
      <c r="W46" s="68"/>
      <c r="X46" s="68"/>
      <c r="Y46" s="68"/>
      <c r="Z46" s="68"/>
      <c r="AA46" s="68"/>
      <c r="AB46" s="77"/>
      <c r="AC46" s="87">
        <v>53358009.397751354</v>
      </c>
      <c r="AD46" s="87"/>
    </row>
    <row r="47" spans="1:33" ht="15" x14ac:dyDescent="0.2">
      <c r="A47" s="123">
        <v>48122</v>
      </c>
      <c r="B47" s="126">
        <v>49710002.330419317</v>
      </c>
      <c r="C47" s="61" t="s">
        <v>32</v>
      </c>
      <c r="D47" s="62">
        <v>22</v>
      </c>
      <c r="E47" s="83"/>
      <c r="F47" s="84"/>
      <c r="G47" s="84"/>
      <c r="H47" s="84"/>
      <c r="I47" s="84"/>
      <c r="J47" s="84"/>
      <c r="K47" s="84"/>
      <c r="L47" s="84">
        <v>150723.37187010731</v>
      </c>
      <c r="M47" s="84">
        <v>161248.95794202827</v>
      </c>
      <c r="N47" s="84">
        <v>166662.95426145376</v>
      </c>
      <c r="O47" s="84">
        <v>171878.71983571444</v>
      </c>
      <c r="P47" s="84">
        <v>176006.73306401551</v>
      </c>
      <c r="Q47" s="84">
        <v>172249.37383562239</v>
      </c>
      <c r="R47" s="84">
        <v>167971.23664258874</v>
      </c>
      <c r="S47" s="84">
        <v>169095.44209456438</v>
      </c>
      <c r="T47" s="84">
        <v>168743.98154990765</v>
      </c>
      <c r="U47" s="84">
        <v>167849.09251282841</v>
      </c>
      <c r="V47" s="84"/>
      <c r="W47" s="84"/>
      <c r="X47" s="84"/>
      <c r="Y47" s="84"/>
      <c r="Z47" s="84"/>
      <c r="AA47" s="84"/>
      <c r="AB47" s="85"/>
      <c r="AC47" s="86">
        <v>36793456.999394283</v>
      </c>
      <c r="AF47" s="1" t="s">
        <v>1</v>
      </c>
      <c r="AG47" s="1">
        <v>10</v>
      </c>
    </row>
    <row r="48" spans="1:33" ht="15" x14ac:dyDescent="0.2">
      <c r="A48" s="124"/>
      <c r="B48" s="126"/>
      <c r="C48" s="63" t="s">
        <v>33</v>
      </c>
      <c r="D48" s="64">
        <v>4</v>
      </c>
      <c r="E48" s="80"/>
      <c r="F48" s="81"/>
      <c r="G48" s="81"/>
      <c r="H48" s="81"/>
      <c r="I48" s="81"/>
      <c r="J48" s="81"/>
      <c r="K48" s="81"/>
      <c r="L48" s="81">
        <v>135723.08873814796</v>
      </c>
      <c r="M48" s="81">
        <v>153549.65197409358</v>
      </c>
      <c r="N48" s="81">
        <v>164076.36662773072</v>
      </c>
      <c r="O48" s="81">
        <v>170479.5473129818</v>
      </c>
      <c r="P48" s="81">
        <v>173341.27059516936</v>
      </c>
      <c r="Q48" s="81">
        <v>171193.34809550128</v>
      </c>
      <c r="R48" s="81">
        <v>162784.26376323082</v>
      </c>
      <c r="S48" s="81">
        <v>154015.24829492276</v>
      </c>
      <c r="T48" s="81">
        <v>149481.93609859454</v>
      </c>
      <c r="U48" s="81">
        <v>147281.67656290001</v>
      </c>
      <c r="V48" s="81"/>
      <c r="W48" s="81"/>
      <c r="X48" s="81"/>
      <c r="Y48" s="81"/>
      <c r="Z48" s="81"/>
      <c r="AA48" s="81"/>
      <c r="AB48" s="82"/>
      <c r="AC48" s="87">
        <v>6327705.5922530908</v>
      </c>
      <c r="AF48" s="1" t="s">
        <v>3</v>
      </c>
      <c r="AG48" s="1">
        <v>10</v>
      </c>
    </row>
    <row r="49" spans="1:33" ht="15" x14ac:dyDescent="0.2">
      <c r="A49" s="124"/>
      <c r="B49" s="126"/>
      <c r="C49" s="65" t="s">
        <v>34</v>
      </c>
      <c r="D49" s="66">
        <v>5</v>
      </c>
      <c r="E49" s="102"/>
      <c r="F49" s="78"/>
      <c r="G49" s="78"/>
      <c r="H49" s="78"/>
      <c r="I49" s="78"/>
      <c r="J49" s="78"/>
      <c r="K49" s="78"/>
      <c r="L49" s="78">
        <v>90561.029989661271</v>
      </c>
      <c r="M49" s="78">
        <v>121323.66719630163</v>
      </c>
      <c r="N49" s="78">
        <v>134037.27597688342</v>
      </c>
      <c r="O49" s="78">
        <v>142200.4153279576</v>
      </c>
      <c r="P49" s="78">
        <v>145902.94147960894</v>
      </c>
      <c r="Q49" s="78">
        <v>146153.06690747838</v>
      </c>
      <c r="R49" s="78">
        <v>142537.59451626719</v>
      </c>
      <c r="S49" s="78">
        <v>135805.34472302691</v>
      </c>
      <c r="T49" s="78">
        <v>130959.42847046205</v>
      </c>
      <c r="U49" s="78">
        <v>128287.18316674157</v>
      </c>
      <c r="V49" s="78"/>
      <c r="W49" s="78"/>
      <c r="X49" s="78"/>
      <c r="Y49" s="78"/>
      <c r="Z49" s="78"/>
      <c r="AA49" s="78"/>
      <c r="AB49" s="79"/>
      <c r="AC49" s="88">
        <v>6588839.7387719452</v>
      </c>
      <c r="AF49" s="1" t="s">
        <v>2</v>
      </c>
      <c r="AG49" s="1">
        <v>10</v>
      </c>
    </row>
    <row r="50" spans="1:33" ht="15.75" thickBot="1" x14ac:dyDescent="0.25">
      <c r="A50" s="125"/>
      <c r="B50" s="128"/>
      <c r="C50" s="69" t="s">
        <v>31</v>
      </c>
      <c r="D50" s="70">
        <v>31</v>
      </c>
      <c r="E50" s="67"/>
      <c r="F50" s="68"/>
      <c r="G50" s="68"/>
      <c r="H50" s="68"/>
      <c r="I50" s="68"/>
      <c r="J50" s="68"/>
      <c r="K50" s="68"/>
      <c r="L50" s="68">
        <v>377007.49059791653</v>
      </c>
      <c r="M50" s="68">
        <v>436122.27711242344</v>
      </c>
      <c r="N50" s="68">
        <v>464776.59686606791</v>
      </c>
      <c r="O50" s="68">
        <v>484558.68247665383</v>
      </c>
      <c r="P50" s="68">
        <v>495250.94513879385</v>
      </c>
      <c r="Q50" s="68">
        <v>489595.78883860202</v>
      </c>
      <c r="R50" s="68">
        <v>473293.09492208675</v>
      </c>
      <c r="S50" s="68">
        <v>458916.03511251404</v>
      </c>
      <c r="T50" s="68">
        <v>449185.3461189642</v>
      </c>
      <c r="U50" s="68">
        <v>443417.95224247</v>
      </c>
      <c r="V50" s="68"/>
      <c r="W50" s="68"/>
      <c r="X50" s="68"/>
      <c r="Y50" s="68"/>
      <c r="Z50" s="68"/>
      <c r="AA50" s="68"/>
      <c r="AB50" s="77"/>
      <c r="AC50" s="87">
        <v>49710002.330419317</v>
      </c>
      <c r="AD50" s="87"/>
    </row>
    <row r="51" spans="1:33" ht="15" x14ac:dyDescent="0.2">
      <c r="A51" s="123">
        <v>48153</v>
      </c>
      <c r="B51" s="126">
        <v>53346997.463295892</v>
      </c>
      <c r="C51" s="61" t="s">
        <v>32</v>
      </c>
      <c r="D51" s="62">
        <v>18</v>
      </c>
      <c r="E51" s="83"/>
      <c r="F51" s="84"/>
      <c r="G51" s="84"/>
      <c r="H51" s="84"/>
      <c r="I51" s="84"/>
      <c r="J51" s="84"/>
      <c r="K51" s="84"/>
      <c r="L51" s="84">
        <v>170349.82583204968</v>
      </c>
      <c r="M51" s="84">
        <v>181792.03792615788</v>
      </c>
      <c r="N51" s="84">
        <v>187314.47126980999</v>
      </c>
      <c r="O51" s="84">
        <v>192469.82620811631</v>
      </c>
      <c r="P51" s="84">
        <v>196665.08371677977</v>
      </c>
      <c r="Q51" s="84">
        <v>193437.803729821</v>
      </c>
      <c r="R51" s="84">
        <v>189212.9116995731</v>
      </c>
      <c r="S51" s="84">
        <v>190791.25787916232</v>
      </c>
      <c r="T51" s="84">
        <v>191019.85616960688</v>
      </c>
      <c r="U51" s="84">
        <v>191428.36062590394</v>
      </c>
      <c r="V51" s="84"/>
      <c r="W51" s="84"/>
      <c r="X51" s="84"/>
      <c r="Y51" s="84"/>
      <c r="Z51" s="84"/>
      <c r="AA51" s="84"/>
      <c r="AB51" s="85"/>
      <c r="AC51" s="86">
        <v>33920665.831025653</v>
      </c>
      <c r="AF51" s="1" t="s">
        <v>1</v>
      </c>
      <c r="AG51" s="1">
        <v>11</v>
      </c>
    </row>
    <row r="52" spans="1:33" ht="15" x14ac:dyDescent="0.2">
      <c r="A52" s="124"/>
      <c r="B52" s="126"/>
      <c r="C52" s="63" t="s">
        <v>33</v>
      </c>
      <c r="D52" s="64">
        <v>5</v>
      </c>
      <c r="E52" s="80"/>
      <c r="F52" s="81"/>
      <c r="G52" s="81"/>
      <c r="H52" s="81"/>
      <c r="I52" s="81"/>
      <c r="J52" s="81"/>
      <c r="K52" s="81"/>
      <c r="L52" s="81">
        <v>153525.81339888385</v>
      </c>
      <c r="M52" s="81">
        <v>171465.38214960322</v>
      </c>
      <c r="N52" s="81">
        <v>181713.66065794707</v>
      </c>
      <c r="O52" s="81">
        <v>188119.58490826451</v>
      </c>
      <c r="P52" s="81">
        <v>191107.5610223595</v>
      </c>
      <c r="Q52" s="81">
        <v>189466.65808753949</v>
      </c>
      <c r="R52" s="81">
        <v>182613.11771181005</v>
      </c>
      <c r="S52" s="81">
        <v>174188.62745692459</v>
      </c>
      <c r="T52" s="81">
        <v>169253.87962225935</v>
      </c>
      <c r="U52" s="81">
        <v>165762.42834791666</v>
      </c>
      <c r="V52" s="81"/>
      <c r="W52" s="81"/>
      <c r="X52" s="81"/>
      <c r="Y52" s="81"/>
      <c r="Z52" s="81"/>
      <c r="AA52" s="81"/>
      <c r="AB52" s="82"/>
      <c r="AC52" s="87">
        <v>8836083.5668175425</v>
      </c>
      <c r="AF52" s="1" t="s">
        <v>3</v>
      </c>
      <c r="AG52" s="1">
        <v>11</v>
      </c>
    </row>
    <row r="53" spans="1:33" ht="15" x14ac:dyDescent="0.2">
      <c r="A53" s="124"/>
      <c r="B53" s="126"/>
      <c r="C53" s="65" t="s">
        <v>34</v>
      </c>
      <c r="D53" s="66">
        <v>7</v>
      </c>
      <c r="E53" s="102"/>
      <c r="F53" s="78"/>
      <c r="G53" s="78"/>
      <c r="H53" s="78"/>
      <c r="I53" s="78"/>
      <c r="J53" s="78"/>
      <c r="K53" s="78"/>
      <c r="L53" s="78">
        <v>116556.24015883659</v>
      </c>
      <c r="M53" s="78">
        <v>140637.6339254913</v>
      </c>
      <c r="N53" s="78">
        <v>153481.62047843644</v>
      </c>
      <c r="O53" s="78">
        <v>161323.53971792693</v>
      </c>
      <c r="P53" s="78">
        <v>165403.66375444271</v>
      </c>
      <c r="Q53" s="78">
        <v>165081.72455161941</v>
      </c>
      <c r="R53" s="78">
        <v>161064.45447743035</v>
      </c>
      <c r="S53" s="78">
        <v>153817.52259934397</v>
      </c>
      <c r="T53" s="78">
        <v>148896.01273770898</v>
      </c>
      <c r="U53" s="78">
        <v>146630.16837771941</v>
      </c>
      <c r="V53" s="78"/>
      <c r="W53" s="78"/>
      <c r="X53" s="78"/>
      <c r="Y53" s="78"/>
      <c r="Z53" s="78"/>
      <c r="AA53" s="78"/>
      <c r="AB53" s="79"/>
      <c r="AC53" s="88">
        <v>10590248.065452691</v>
      </c>
      <c r="AF53" s="1" t="s">
        <v>2</v>
      </c>
      <c r="AG53" s="1">
        <v>11</v>
      </c>
    </row>
    <row r="54" spans="1:33" ht="15.75" thickBot="1" x14ac:dyDescent="0.25">
      <c r="A54" s="125"/>
      <c r="B54" s="128"/>
      <c r="C54" s="69" t="s">
        <v>31</v>
      </c>
      <c r="D54" s="70">
        <v>30</v>
      </c>
      <c r="E54" s="67"/>
      <c r="F54" s="68"/>
      <c r="G54" s="68"/>
      <c r="H54" s="68"/>
      <c r="I54" s="68"/>
      <c r="J54" s="68"/>
      <c r="K54" s="68"/>
      <c r="L54" s="68">
        <v>440431.8793897701</v>
      </c>
      <c r="M54" s="68">
        <v>493895.0540012524</v>
      </c>
      <c r="N54" s="68">
        <v>522509.75240619353</v>
      </c>
      <c r="O54" s="68">
        <v>541912.95083430782</v>
      </c>
      <c r="P54" s="68">
        <v>553176.30849358195</v>
      </c>
      <c r="Q54" s="68">
        <v>547986.18636897986</v>
      </c>
      <c r="R54" s="68">
        <v>532890.48388881353</v>
      </c>
      <c r="S54" s="68">
        <v>518797.40793543088</v>
      </c>
      <c r="T54" s="68">
        <v>509169.74852957518</v>
      </c>
      <c r="U54" s="68">
        <v>503820.95735154004</v>
      </c>
      <c r="V54" s="68"/>
      <c r="W54" s="68"/>
      <c r="X54" s="68"/>
      <c r="Y54" s="68"/>
      <c r="Z54" s="68"/>
      <c r="AA54" s="68"/>
      <c r="AB54" s="77"/>
      <c r="AC54" s="87">
        <v>53346997.463295892</v>
      </c>
      <c r="AD54" s="87"/>
    </row>
    <row r="55" spans="1:33" ht="15" x14ac:dyDescent="0.2">
      <c r="A55" s="123">
        <v>48183</v>
      </c>
      <c r="B55" s="126">
        <v>51748834.800947808</v>
      </c>
      <c r="C55" s="61" t="s">
        <v>32</v>
      </c>
      <c r="D55" s="62">
        <v>21</v>
      </c>
      <c r="E55" s="83"/>
      <c r="F55" s="84"/>
      <c r="G55" s="84"/>
      <c r="H55" s="84"/>
      <c r="I55" s="84"/>
      <c r="J55" s="84"/>
      <c r="K55" s="84"/>
      <c r="L55" s="84">
        <v>151874.94728589212</v>
      </c>
      <c r="M55" s="84">
        <v>168189.12094212044</v>
      </c>
      <c r="N55" s="84">
        <v>175752.53173381236</v>
      </c>
      <c r="O55" s="84">
        <v>181471.53236899554</v>
      </c>
      <c r="P55" s="84">
        <v>185931.38427599118</v>
      </c>
      <c r="Q55" s="84">
        <v>183971.80335906328</v>
      </c>
      <c r="R55" s="84">
        <v>179499.58351979338</v>
      </c>
      <c r="S55" s="84">
        <v>178965.71391568441</v>
      </c>
      <c r="T55" s="84">
        <v>177829.16990021392</v>
      </c>
      <c r="U55" s="84">
        <v>174707.14318943874</v>
      </c>
      <c r="V55" s="84"/>
      <c r="W55" s="84"/>
      <c r="X55" s="84"/>
      <c r="Y55" s="84"/>
      <c r="Z55" s="84"/>
      <c r="AA55" s="84"/>
      <c r="AB55" s="85"/>
      <c r="AC55" s="86">
        <v>36922051.540311113</v>
      </c>
      <c r="AF55" s="1" t="s">
        <v>1</v>
      </c>
      <c r="AG55" s="1">
        <v>12</v>
      </c>
    </row>
    <row r="56" spans="1:33" ht="15" x14ac:dyDescent="0.2">
      <c r="A56" s="124"/>
      <c r="B56" s="126"/>
      <c r="C56" s="63" t="s">
        <v>33</v>
      </c>
      <c r="D56" s="64">
        <v>4</v>
      </c>
      <c r="E56" s="80"/>
      <c r="F56" s="81"/>
      <c r="G56" s="81"/>
      <c r="H56" s="81"/>
      <c r="I56" s="81"/>
      <c r="J56" s="81"/>
      <c r="K56" s="81"/>
      <c r="L56" s="81">
        <v>137800.2270355628</v>
      </c>
      <c r="M56" s="81">
        <v>157397.47268131099</v>
      </c>
      <c r="N56" s="81">
        <v>169399.79392958892</v>
      </c>
      <c r="O56" s="81">
        <v>176985.54954779372</v>
      </c>
      <c r="P56" s="81">
        <v>180971.01621857559</v>
      </c>
      <c r="Q56" s="81">
        <v>179898.68019504694</v>
      </c>
      <c r="R56" s="81">
        <v>172897.5568780968</v>
      </c>
      <c r="S56" s="81">
        <v>165212.68265845504</v>
      </c>
      <c r="T56" s="81">
        <v>160882.39306336181</v>
      </c>
      <c r="U56" s="81">
        <v>158283.08334037388</v>
      </c>
      <c r="V56" s="81"/>
      <c r="W56" s="81"/>
      <c r="X56" s="81"/>
      <c r="Y56" s="81"/>
      <c r="Z56" s="81"/>
      <c r="AA56" s="81"/>
      <c r="AB56" s="82"/>
      <c r="AC56" s="87">
        <v>6638913.8221926661</v>
      </c>
      <c r="AF56" s="1" t="s">
        <v>3</v>
      </c>
      <c r="AG56" s="1">
        <v>12</v>
      </c>
    </row>
    <row r="57" spans="1:33" ht="15" x14ac:dyDescent="0.2">
      <c r="A57" s="124"/>
      <c r="B57" s="126"/>
      <c r="C57" s="65" t="s">
        <v>34</v>
      </c>
      <c r="D57" s="66">
        <v>6</v>
      </c>
      <c r="E57" s="102"/>
      <c r="F57" s="78"/>
      <c r="G57" s="78"/>
      <c r="H57" s="78"/>
      <c r="I57" s="78"/>
      <c r="J57" s="78"/>
      <c r="K57" s="78"/>
      <c r="L57" s="78">
        <v>94346.347474336217</v>
      </c>
      <c r="M57" s="78">
        <v>122628.76267841698</v>
      </c>
      <c r="N57" s="78">
        <v>139499.60936061811</v>
      </c>
      <c r="O57" s="78">
        <v>149491.71006396916</v>
      </c>
      <c r="P57" s="78">
        <v>150504.38637019313</v>
      </c>
      <c r="Q57" s="78">
        <v>149943.73018281528</v>
      </c>
      <c r="R57" s="78">
        <v>147200.88649518159</v>
      </c>
      <c r="S57" s="78">
        <v>140935.85742447755</v>
      </c>
      <c r="T57" s="78">
        <v>136512.22574352633</v>
      </c>
      <c r="U57" s="78">
        <v>133581.39061380309</v>
      </c>
      <c r="V57" s="78"/>
      <c r="W57" s="78"/>
      <c r="X57" s="78"/>
      <c r="Y57" s="78"/>
      <c r="Z57" s="78"/>
      <c r="AA57" s="78"/>
      <c r="AB57" s="79"/>
      <c r="AC57" s="88">
        <v>8187869.4384440258</v>
      </c>
      <c r="AF57" s="1" t="s">
        <v>2</v>
      </c>
      <c r="AG57" s="1">
        <v>12</v>
      </c>
    </row>
    <row r="58" spans="1:33" ht="15.75" thickBot="1" x14ac:dyDescent="0.25">
      <c r="A58" s="125"/>
      <c r="B58" s="128"/>
      <c r="C58" s="69" t="s">
        <v>31</v>
      </c>
      <c r="D58" s="70">
        <v>31</v>
      </c>
      <c r="E58" s="103"/>
      <c r="F58" s="104"/>
      <c r="G58" s="104"/>
      <c r="H58" s="104"/>
      <c r="I58" s="104"/>
      <c r="J58" s="104"/>
      <c r="K58" s="104"/>
      <c r="L58" s="104">
        <v>384021.52179579117</v>
      </c>
      <c r="M58" s="104">
        <v>448215.35630184837</v>
      </c>
      <c r="N58" s="104">
        <v>484651.93502401939</v>
      </c>
      <c r="O58" s="104">
        <v>507948.79198075843</v>
      </c>
      <c r="P58" s="104">
        <v>517406.78686475987</v>
      </c>
      <c r="Q58" s="104">
        <v>513814.21373692551</v>
      </c>
      <c r="R58" s="104">
        <v>499598.02689307177</v>
      </c>
      <c r="S58" s="104">
        <v>485114.25399861706</v>
      </c>
      <c r="T58" s="104">
        <v>475223.78870710207</v>
      </c>
      <c r="U58" s="104">
        <v>466571.61714361573</v>
      </c>
      <c r="V58" s="104"/>
      <c r="W58" s="104"/>
      <c r="X58" s="104"/>
      <c r="Y58" s="104"/>
      <c r="Z58" s="104"/>
      <c r="AA58" s="104"/>
      <c r="AB58" s="105"/>
      <c r="AC58" s="106">
        <v>51748834.800947808</v>
      </c>
      <c r="AD58" s="87"/>
    </row>
    <row r="59" spans="1:33" s="5" customFormat="1" x14ac:dyDescent="0.2">
      <c r="AC59" s="16">
        <v>598657822.87654209</v>
      </c>
      <c r="AD59" s="101"/>
    </row>
    <row r="60" spans="1:33" s="5" customFormat="1" ht="15.75" x14ac:dyDescent="0.2">
      <c r="B60" s="15" t="s">
        <v>41</v>
      </c>
      <c r="Z60" s="6"/>
      <c r="AA60" s="6"/>
      <c r="AB60" s="6"/>
    </row>
    <row r="61" spans="1:33" s="5" customFormat="1" ht="18" x14ac:dyDescent="0.25">
      <c r="B61" s="15" t="s">
        <v>48</v>
      </c>
      <c r="W61" s="14"/>
      <c r="Z61" s="7" t="s">
        <v>55</v>
      </c>
    </row>
    <row r="62" spans="1:33" ht="18" x14ac:dyDescent="0.25">
      <c r="B62" s="73"/>
      <c r="Z62" s="74"/>
    </row>
  </sheetData>
  <mergeCells count="26">
    <mergeCell ref="D2:E2"/>
    <mergeCell ref="C9:D9"/>
    <mergeCell ref="A11:A14"/>
    <mergeCell ref="B11:B14"/>
    <mergeCell ref="A15:A18"/>
    <mergeCell ref="B15:B18"/>
    <mergeCell ref="A19:A22"/>
    <mergeCell ref="B19:B22"/>
    <mergeCell ref="A23:A26"/>
    <mergeCell ref="B23:B26"/>
    <mergeCell ref="A27:A30"/>
    <mergeCell ref="B27:B30"/>
    <mergeCell ref="A31:A34"/>
    <mergeCell ref="B31:B34"/>
    <mergeCell ref="A35:A38"/>
    <mergeCell ref="B35:B38"/>
    <mergeCell ref="A39:A42"/>
    <mergeCell ref="B39:B42"/>
    <mergeCell ref="A55:A58"/>
    <mergeCell ref="B55:B58"/>
    <mergeCell ref="A43:A46"/>
    <mergeCell ref="B43:B46"/>
    <mergeCell ref="A47:A50"/>
    <mergeCell ref="B47:B50"/>
    <mergeCell ref="A51:A54"/>
    <mergeCell ref="B51:B54"/>
  </mergeCells>
  <printOptions horizontalCentered="1" verticalCentered="1"/>
  <pageMargins left="0.39370078740157483" right="0.32" top="0.48" bottom="0.66" header="0" footer="0"/>
  <pageSetup scale="30" orientation="landscape" r:id="rId1"/>
  <headerFooter alignWithMargins="0">
    <oddHeader>&amp;C&amp;"Arial"&amp;8&amp;K000000INTERNAL&amp;1#</oddHeader>
  </headerFooter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BA056C-CF9A-43F6-BB4F-0CF421BE31D3}">
  <sheetPr>
    <tabColor rgb="FFFFC000"/>
    <pageSetUpPr fitToPage="1"/>
  </sheetPr>
  <dimension ref="A1:AG62"/>
  <sheetViews>
    <sheetView showGridLines="0" zoomScale="90" workbookViewId="0">
      <pane xSplit="4" ySplit="10" topLeftCell="E11" activePane="bottomRight" state="frozen"/>
      <selection activeCell="M39" sqref="M39"/>
      <selection pane="topRight" activeCell="M39" sqref="M39"/>
      <selection pane="bottomLeft" activeCell="M39" sqref="M39"/>
      <selection pane="bottomRight" activeCell="M39" sqref="M39"/>
    </sheetView>
  </sheetViews>
  <sheetFormatPr baseColWidth="10" defaultColWidth="0" defaultRowHeight="12.75" x14ac:dyDescent="0.2"/>
  <cols>
    <col min="1" max="1" width="8.28515625" style="1" customWidth="1"/>
    <col min="2" max="2" width="15.5703125" style="1" customWidth="1"/>
    <col min="3" max="4" width="13.28515625" style="1" customWidth="1"/>
    <col min="5" max="11" width="14.42578125" style="1" hidden="1" customWidth="1"/>
    <col min="12" max="21" width="14.42578125" style="1" bestFit="1" customWidth="1"/>
    <col min="22" max="25" width="15.5703125" style="1" hidden="1" customWidth="1"/>
    <col min="26" max="26" width="15.85546875" style="1" hidden="1" customWidth="1"/>
    <col min="27" max="27" width="15.5703125" style="1" hidden="1" customWidth="1"/>
    <col min="28" max="28" width="14.42578125" style="1" hidden="1" customWidth="1"/>
    <col min="29" max="29" width="17.7109375" style="1" customWidth="1"/>
    <col min="30" max="30" width="19.85546875" style="1" customWidth="1"/>
    <col min="31" max="31" width="3.42578125" style="1" hidden="1" customWidth="1"/>
    <col min="32" max="32" width="5.28515625" style="1" hidden="1" customWidth="1"/>
    <col min="33" max="33" width="9.85546875" style="1" hidden="1" customWidth="1"/>
    <col min="34" max="16384" width="3.42578125" style="1" hidden="1"/>
  </cols>
  <sheetData>
    <row r="1" spans="1:33" ht="15" x14ac:dyDescent="0.2">
      <c r="A1" s="91" t="s">
        <v>65</v>
      </c>
      <c r="B1" s="92"/>
      <c r="C1" s="92"/>
      <c r="D1" s="92"/>
    </row>
    <row r="2" spans="1:33" ht="15.75" x14ac:dyDescent="0.2">
      <c r="A2" s="91" t="s">
        <v>52</v>
      </c>
      <c r="B2" s="92"/>
      <c r="C2" s="92"/>
      <c r="D2" s="129"/>
      <c r="E2" s="129"/>
      <c r="F2" s="51"/>
    </row>
    <row r="3" spans="1:33" ht="15.75" x14ac:dyDescent="0.2">
      <c r="A3" s="91" t="s">
        <v>53</v>
      </c>
      <c r="B3" s="92"/>
      <c r="C3" s="92"/>
      <c r="D3" s="93" t="s">
        <v>90</v>
      </c>
      <c r="E3" s="51"/>
      <c r="F3" s="51"/>
    </row>
    <row r="4" spans="1:33" ht="15.75" x14ac:dyDescent="0.2">
      <c r="A4" s="91" t="s">
        <v>54</v>
      </c>
      <c r="B4" s="92"/>
      <c r="C4" s="92"/>
      <c r="D4" s="94"/>
      <c r="E4" s="51"/>
      <c r="F4" s="51"/>
      <c r="H4" s="53"/>
    </row>
    <row r="5" spans="1:33" ht="15.75" x14ac:dyDescent="0.2">
      <c r="A5" s="91" t="s">
        <v>56</v>
      </c>
      <c r="B5" s="92"/>
      <c r="C5" s="92"/>
      <c r="D5" s="94"/>
      <c r="E5" s="51"/>
      <c r="F5" s="51"/>
    </row>
    <row r="6" spans="1:33" ht="15.75" x14ac:dyDescent="0.2">
      <c r="A6" s="91" t="s">
        <v>28</v>
      </c>
      <c r="B6" s="92"/>
      <c r="C6" s="92"/>
      <c r="D6" s="95">
        <v>2032</v>
      </c>
      <c r="E6" s="54"/>
      <c r="F6" s="54"/>
    </row>
    <row r="7" spans="1:33" ht="15.75" x14ac:dyDescent="0.2">
      <c r="A7" s="91" t="s">
        <v>29</v>
      </c>
      <c r="B7" s="92"/>
      <c r="C7" s="92"/>
      <c r="D7" s="96" t="s">
        <v>79</v>
      </c>
      <c r="E7" s="51"/>
      <c r="F7" s="51"/>
    </row>
    <row r="8" spans="1:33" ht="13.5" customHeight="1" x14ac:dyDescent="0.25">
      <c r="A8" s="97" t="s">
        <v>57</v>
      </c>
      <c r="B8" s="92"/>
      <c r="C8" s="92"/>
      <c r="D8" s="96" t="s">
        <v>35</v>
      </c>
    </row>
    <row r="9" spans="1:33" ht="16.5" thickBot="1" x14ac:dyDescent="0.25">
      <c r="C9" s="122"/>
      <c r="D9" s="122"/>
    </row>
    <row r="10" spans="1:33" s="60" customFormat="1" ht="32.25" thickBot="1" x14ac:dyDescent="0.25">
      <c r="A10" s="3" t="s">
        <v>98</v>
      </c>
      <c r="B10" s="4" t="s">
        <v>49</v>
      </c>
      <c r="C10" s="4" t="s">
        <v>51</v>
      </c>
      <c r="D10" s="57" t="s">
        <v>50</v>
      </c>
      <c r="E10" s="58" t="s">
        <v>4</v>
      </c>
      <c r="F10" s="59" t="s">
        <v>5</v>
      </c>
      <c r="G10" s="59" t="s">
        <v>6</v>
      </c>
      <c r="H10" s="59" t="s">
        <v>7</v>
      </c>
      <c r="I10" s="59" t="s">
        <v>8</v>
      </c>
      <c r="J10" s="59" t="s">
        <v>9</v>
      </c>
      <c r="K10" s="59" t="s">
        <v>10</v>
      </c>
      <c r="L10" s="59" t="s">
        <v>11</v>
      </c>
      <c r="M10" s="59" t="s">
        <v>12</v>
      </c>
      <c r="N10" s="59" t="s">
        <v>13</v>
      </c>
      <c r="O10" s="59" t="s">
        <v>14</v>
      </c>
      <c r="P10" s="59" t="s">
        <v>15</v>
      </c>
      <c r="Q10" s="59" t="s">
        <v>16</v>
      </c>
      <c r="R10" s="59" t="s">
        <v>17</v>
      </c>
      <c r="S10" s="59" t="s">
        <v>18</v>
      </c>
      <c r="T10" s="59" t="s">
        <v>19</v>
      </c>
      <c r="U10" s="59" t="s">
        <v>20</v>
      </c>
      <c r="V10" s="59" t="s">
        <v>21</v>
      </c>
      <c r="W10" s="59" t="s">
        <v>22</v>
      </c>
      <c r="X10" s="59" t="s">
        <v>23</v>
      </c>
      <c r="Y10" s="59" t="s">
        <v>24</v>
      </c>
      <c r="Z10" s="59" t="s">
        <v>25</v>
      </c>
      <c r="AA10" s="59" t="s">
        <v>26</v>
      </c>
      <c r="AB10" s="76" t="s">
        <v>27</v>
      </c>
      <c r="AC10" s="75" t="s">
        <v>31</v>
      </c>
    </row>
    <row r="11" spans="1:33" ht="15" x14ac:dyDescent="0.2">
      <c r="A11" s="124">
        <v>48214</v>
      </c>
      <c r="B11" s="126">
        <v>45337652.446009703</v>
      </c>
      <c r="C11" s="61" t="s">
        <v>32</v>
      </c>
      <c r="D11" s="62">
        <v>20</v>
      </c>
      <c r="E11" s="83"/>
      <c r="F11" s="84"/>
      <c r="G11" s="84"/>
      <c r="H11" s="84"/>
      <c r="I11" s="84"/>
      <c r="J11" s="84"/>
      <c r="K11" s="84"/>
      <c r="L11" s="84">
        <v>143465.6810788585</v>
      </c>
      <c r="M11" s="84">
        <v>151661.15220560046</v>
      </c>
      <c r="N11" s="84">
        <v>154525.31937570221</v>
      </c>
      <c r="O11" s="84">
        <v>157226.23920535043</v>
      </c>
      <c r="P11" s="84">
        <v>158823.13160462666</v>
      </c>
      <c r="Q11" s="84">
        <v>156910.19826430551</v>
      </c>
      <c r="R11" s="84">
        <v>154444.0689897493</v>
      </c>
      <c r="S11" s="84">
        <v>155122.87068862765</v>
      </c>
      <c r="T11" s="84">
        <v>154764.76952893133</v>
      </c>
      <c r="U11" s="84">
        <v>153571.64729115291</v>
      </c>
      <c r="V11" s="84"/>
      <c r="W11" s="84"/>
      <c r="X11" s="84"/>
      <c r="Y11" s="84"/>
      <c r="Z11" s="84"/>
      <c r="AA11" s="84"/>
      <c r="AB11" s="85"/>
      <c r="AC11" s="86">
        <v>30810301.564658098</v>
      </c>
      <c r="AF11" s="1" t="s">
        <v>1</v>
      </c>
      <c r="AG11" s="1">
        <v>1</v>
      </c>
    </row>
    <row r="12" spans="1:33" ht="15" x14ac:dyDescent="0.2">
      <c r="A12" s="124"/>
      <c r="B12" s="126"/>
      <c r="C12" s="63" t="s">
        <v>33</v>
      </c>
      <c r="D12" s="64">
        <v>5</v>
      </c>
      <c r="E12" s="80"/>
      <c r="F12" s="81"/>
      <c r="G12" s="81"/>
      <c r="H12" s="81"/>
      <c r="I12" s="81"/>
      <c r="J12" s="81"/>
      <c r="K12" s="81"/>
      <c r="L12" s="81">
        <v>124456.68392230183</v>
      </c>
      <c r="M12" s="81">
        <v>142477.21546310189</v>
      </c>
      <c r="N12" s="81">
        <v>147988.26426687371</v>
      </c>
      <c r="O12" s="81">
        <v>150207.1303565593</v>
      </c>
      <c r="P12" s="81">
        <v>152128.15973446047</v>
      </c>
      <c r="Q12" s="81">
        <v>151752.63818714322</v>
      </c>
      <c r="R12" s="81">
        <v>148645.66953891929</v>
      </c>
      <c r="S12" s="81">
        <v>145087.94155384906</v>
      </c>
      <c r="T12" s="81">
        <v>142483.05526987844</v>
      </c>
      <c r="U12" s="81">
        <v>140814.19018944228</v>
      </c>
      <c r="V12" s="81"/>
      <c r="W12" s="81"/>
      <c r="X12" s="81"/>
      <c r="Y12" s="81"/>
      <c r="Z12" s="81"/>
      <c r="AA12" s="81"/>
      <c r="AB12" s="82"/>
      <c r="AC12" s="87">
        <v>7230204.7424126472</v>
      </c>
      <c r="AF12" s="1" t="s">
        <v>3</v>
      </c>
      <c r="AG12" s="1">
        <v>1</v>
      </c>
    </row>
    <row r="13" spans="1:33" ht="15" x14ac:dyDescent="0.2">
      <c r="A13" s="124"/>
      <c r="B13" s="126"/>
      <c r="C13" s="65" t="s">
        <v>34</v>
      </c>
      <c r="D13" s="66">
        <v>6</v>
      </c>
      <c r="E13" s="102"/>
      <c r="F13" s="78"/>
      <c r="G13" s="78"/>
      <c r="H13" s="78"/>
      <c r="I13" s="78"/>
      <c r="J13" s="78"/>
      <c r="K13" s="78"/>
      <c r="L13" s="78">
        <v>51253.846425254917</v>
      </c>
      <c r="M13" s="78">
        <v>106786.61016049853</v>
      </c>
      <c r="N13" s="78">
        <v>126753.66373980965</v>
      </c>
      <c r="O13" s="78">
        <v>134674.89909537521</v>
      </c>
      <c r="P13" s="78">
        <v>139266.7315588294</v>
      </c>
      <c r="Q13" s="78">
        <v>140190.63536099155</v>
      </c>
      <c r="R13" s="78">
        <v>137244.61412460462</v>
      </c>
      <c r="S13" s="78">
        <v>130655.65072884361</v>
      </c>
      <c r="T13" s="78">
        <v>126016.03015590471</v>
      </c>
      <c r="U13" s="78">
        <v>123348.34180638005</v>
      </c>
      <c r="V13" s="78"/>
      <c r="W13" s="78"/>
      <c r="X13" s="78"/>
      <c r="Y13" s="78"/>
      <c r="Z13" s="78"/>
      <c r="AA13" s="78"/>
      <c r="AB13" s="79"/>
      <c r="AC13" s="88">
        <v>7297146.138938955</v>
      </c>
      <c r="AF13" s="1" t="s">
        <v>2</v>
      </c>
      <c r="AG13" s="1">
        <v>1</v>
      </c>
    </row>
    <row r="14" spans="1:33" ht="15.75" thickBot="1" x14ac:dyDescent="0.25">
      <c r="A14" s="125"/>
      <c r="B14" s="128"/>
      <c r="C14" s="71" t="s">
        <v>31</v>
      </c>
      <c r="D14" s="72">
        <v>31</v>
      </c>
      <c r="E14" s="67"/>
      <c r="F14" s="68"/>
      <c r="G14" s="68"/>
      <c r="H14" s="68"/>
      <c r="I14" s="68"/>
      <c r="J14" s="68"/>
      <c r="K14" s="68"/>
      <c r="L14" s="68">
        <v>319176.21142641525</v>
      </c>
      <c r="M14" s="68">
        <v>400924.97782920091</v>
      </c>
      <c r="N14" s="68">
        <v>429267.24738238554</v>
      </c>
      <c r="O14" s="68">
        <v>442108.26865728491</v>
      </c>
      <c r="P14" s="68">
        <v>450218.0228979165</v>
      </c>
      <c r="Q14" s="68">
        <v>448853.47181244032</v>
      </c>
      <c r="R14" s="68">
        <v>440334.35265327321</v>
      </c>
      <c r="S14" s="68">
        <v>430866.46297132038</v>
      </c>
      <c r="T14" s="68">
        <v>423263.85495471448</v>
      </c>
      <c r="U14" s="68">
        <v>417734.1792869753</v>
      </c>
      <c r="V14" s="68"/>
      <c r="W14" s="68"/>
      <c r="X14" s="68"/>
      <c r="Y14" s="68"/>
      <c r="Z14" s="68"/>
      <c r="AA14" s="68"/>
      <c r="AB14" s="77"/>
      <c r="AC14" s="87">
        <v>45337652.446009703</v>
      </c>
      <c r="AD14" s="87"/>
    </row>
    <row r="15" spans="1:33" ht="15" x14ac:dyDescent="0.2">
      <c r="A15" s="124">
        <v>48245</v>
      </c>
      <c r="B15" s="126">
        <v>47484339.208029494</v>
      </c>
      <c r="C15" s="61" t="s">
        <v>32</v>
      </c>
      <c r="D15" s="62">
        <v>20</v>
      </c>
      <c r="E15" s="83"/>
      <c r="F15" s="84"/>
      <c r="G15" s="84"/>
      <c r="H15" s="84"/>
      <c r="I15" s="84"/>
      <c r="J15" s="84"/>
      <c r="K15" s="84"/>
      <c r="L15" s="84">
        <v>159579.63760490873</v>
      </c>
      <c r="M15" s="84">
        <v>164960.43513952749</v>
      </c>
      <c r="N15" s="84">
        <v>167824.02667552675</v>
      </c>
      <c r="O15" s="84">
        <v>171080.55099601543</v>
      </c>
      <c r="P15" s="84">
        <v>172887.55385555781</v>
      </c>
      <c r="Q15" s="84">
        <v>170216.61248860494</v>
      </c>
      <c r="R15" s="84">
        <v>168577.04642354278</v>
      </c>
      <c r="S15" s="84">
        <v>169349.5066051461</v>
      </c>
      <c r="T15" s="84">
        <v>169184.12498884622</v>
      </c>
      <c r="U15" s="84">
        <v>168423.41807167424</v>
      </c>
      <c r="V15" s="84"/>
      <c r="W15" s="84"/>
      <c r="X15" s="84"/>
      <c r="Y15" s="84"/>
      <c r="Z15" s="84"/>
      <c r="AA15" s="84"/>
      <c r="AB15" s="85"/>
      <c r="AC15" s="86">
        <v>33641658.256987013</v>
      </c>
      <c r="AF15" s="1" t="s">
        <v>1</v>
      </c>
      <c r="AG15" s="1">
        <v>2</v>
      </c>
    </row>
    <row r="16" spans="1:33" ht="15" x14ac:dyDescent="0.2">
      <c r="A16" s="124"/>
      <c r="B16" s="126"/>
      <c r="C16" s="63" t="s">
        <v>33</v>
      </c>
      <c r="D16" s="64">
        <v>4</v>
      </c>
      <c r="E16" s="80"/>
      <c r="F16" s="81"/>
      <c r="G16" s="81"/>
      <c r="H16" s="81"/>
      <c r="I16" s="81"/>
      <c r="J16" s="81"/>
      <c r="K16" s="81"/>
      <c r="L16" s="81">
        <v>151261.62030109594</v>
      </c>
      <c r="M16" s="81">
        <v>160723.05615482485</v>
      </c>
      <c r="N16" s="81">
        <v>166307.77748100716</v>
      </c>
      <c r="O16" s="81">
        <v>170376.79602163011</v>
      </c>
      <c r="P16" s="81">
        <v>171962.49239950752</v>
      </c>
      <c r="Q16" s="81">
        <v>170745.84503804933</v>
      </c>
      <c r="R16" s="81">
        <v>166499.24281119707</v>
      </c>
      <c r="S16" s="81">
        <v>161580.67734435195</v>
      </c>
      <c r="T16" s="81">
        <v>159357.4506536134</v>
      </c>
      <c r="U16" s="81">
        <v>157918.92034340871</v>
      </c>
      <c r="V16" s="81"/>
      <c r="W16" s="81"/>
      <c r="X16" s="81"/>
      <c r="Y16" s="81"/>
      <c r="Z16" s="81"/>
      <c r="AA16" s="81"/>
      <c r="AB16" s="82"/>
      <c r="AC16" s="87">
        <v>6546935.5141947437</v>
      </c>
      <c r="AF16" s="1" t="s">
        <v>3</v>
      </c>
      <c r="AG16" s="1">
        <v>2</v>
      </c>
    </row>
    <row r="17" spans="1:33" ht="15" x14ac:dyDescent="0.2">
      <c r="A17" s="124"/>
      <c r="B17" s="126"/>
      <c r="C17" s="65" t="s">
        <v>34</v>
      </c>
      <c r="D17" s="66">
        <v>5</v>
      </c>
      <c r="E17" s="102"/>
      <c r="F17" s="78"/>
      <c r="G17" s="78"/>
      <c r="H17" s="78"/>
      <c r="I17" s="78"/>
      <c r="J17" s="78"/>
      <c r="K17" s="78"/>
      <c r="L17" s="78">
        <v>86929.809476568509</v>
      </c>
      <c r="M17" s="78">
        <v>143798.68363687687</v>
      </c>
      <c r="N17" s="78">
        <v>151182.69264342994</v>
      </c>
      <c r="O17" s="78">
        <v>155350.15102421941</v>
      </c>
      <c r="P17" s="78">
        <v>157634.25161779168</v>
      </c>
      <c r="Q17" s="78">
        <v>157744.79925054379</v>
      </c>
      <c r="R17" s="78">
        <v>156060.91814914159</v>
      </c>
      <c r="S17" s="78">
        <v>152226.30231052084</v>
      </c>
      <c r="T17" s="78">
        <v>149583.0076675484</v>
      </c>
      <c r="U17" s="78">
        <v>148638.47159290814</v>
      </c>
      <c r="V17" s="78"/>
      <c r="W17" s="78"/>
      <c r="X17" s="78"/>
      <c r="Y17" s="78"/>
      <c r="Z17" s="78"/>
      <c r="AA17" s="78"/>
      <c r="AB17" s="79"/>
      <c r="AC17" s="88">
        <v>7295745.4368477482</v>
      </c>
      <c r="AF17" s="1" t="s">
        <v>2</v>
      </c>
      <c r="AG17" s="1">
        <v>2</v>
      </c>
    </row>
    <row r="18" spans="1:33" ht="15.75" thickBot="1" x14ac:dyDescent="0.25">
      <c r="A18" s="125"/>
      <c r="B18" s="128"/>
      <c r="C18" s="69" t="s">
        <v>31</v>
      </c>
      <c r="D18" s="70">
        <v>29</v>
      </c>
      <c r="E18" s="67"/>
      <c r="F18" s="68"/>
      <c r="G18" s="68"/>
      <c r="H18" s="68"/>
      <c r="I18" s="68"/>
      <c r="J18" s="68"/>
      <c r="K18" s="68"/>
      <c r="L18" s="68">
        <v>397771.06738257315</v>
      </c>
      <c r="M18" s="68">
        <v>469482.17493122921</v>
      </c>
      <c r="N18" s="68">
        <v>485314.49679996388</v>
      </c>
      <c r="O18" s="68">
        <v>496807.49804186495</v>
      </c>
      <c r="P18" s="68">
        <v>502484.29787285707</v>
      </c>
      <c r="Q18" s="68">
        <v>498707.25677719805</v>
      </c>
      <c r="R18" s="68">
        <v>491137.20738388144</v>
      </c>
      <c r="S18" s="68">
        <v>483156.48626001889</v>
      </c>
      <c r="T18" s="68">
        <v>478124.58331000805</v>
      </c>
      <c r="U18" s="68">
        <v>474980.81000799109</v>
      </c>
      <c r="V18" s="68"/>
      <c r="W18" s="68"/>
      <c r="X18" s="68"/>
      <c r="Y18" s="68"/>
      <c r="Z18" s="68"/>
      <c r="AA18" s="68"/>
      <c r="AB18" s="77"/>
      <c r="AC18" s="87">
        <v>47484339.208029501</v>
      </c>
      <c r="AD18" s="87"/>
    </row>
    <row r="19" spans="1:33" ht="15" x14ac:dyDescent="0.2">
      <c r="A19" s="123">
        <v>48274</v>
      </c>
      <c r="B19" s="126">
        <v>50660916.375931121</v>
      </c>
      <c r="C19" s="61" t="s">
        <v>32</v>
      </c>
      <c r="D19" s="62">
        <v>20</v>
      </c>
      <c r="E19" s="83"/>
      <c r="F19" s="84"/>
      <c r="G19" s="84"/>
      <c r="H19" s="84"/>
      <c r="I19" s="84"/>
      <c r="J19" s="84"/>
      <c r="K19" s="84"/>
      <c r="L19" s="84">
        <v>161490.44391699324</v>
      </c>
      <c r="M19" s="84">
        <v>167075.65649890562</v>
      </c>
      <c r="N19" s="84">
        <v>169672.93026194582</v>
      </c>
      <c r="O19" s="84">
        <v>172922.80170550605</v>
      </c>
      <c r="P19" s="84">
        <v>174808.40357110917</v>
      </c>
      <c r="Q19" s="84">
        <v>172667.14987805777</v>
      </c>
      <c r="R19" s="84">
        <v>170738.90663499053</v>
      </c>
      <c r="S19" s="84">
        <v>171653.6523705438</v>
      </c>
      <c r="T19" s="84">
        <v>171457.69887167838</v>
      </c>
      <c r="U19" s="84">
        <v>170556.9067526841</v>
      </c>
      <c r="V19" s="84"/>
      <c r="W19" s="84"/>
      <c r="X19" s="84"/>
      <c r="Y19" s="84"/>
      <c r="Z19" s="84"/>
      <c r="AA19" s="84"/>
      <c r="AB19" s="85"/>
      <c r="AC19" s="86">
        <v>34060891.009248294</v>
      </c>
      <c r="AF19" s="1" t="s">
        <v>1</v>
      </c>
      <c r="AG19" s="1">
        <v>3</v>
      </c>
    </row>
    <row r="20" spans="1:33" ht="15" x14ac:dyDescent="0.2">
      <c r="A20" s="124"/>
      <c r="B20" s="126"/>
      <c r="C20" s="63" t="s">
        <v>33</v>
      </c>
      <c r="D20" s="64">
        <v>4</v>
      </c>
      <c r="E20" s="80"/>
      <c r="F20" s="81"/>
      <c r="G20" s="81"/>
      <c r="H20" s="81"/>
      <c r="I20" s="81"/>
      <c r="J20" s="81"/>
      <c r="K20" s="81"/>
      <c r="L20" s="81">
        <v>145463.60898428474</v>
      </c>
      <c r="M20" s="81">
        <v>158807.37774616934</v>
      </c>
      <c r="N20" s="81">
        <v>164741.02191830429</v>
      </c>
      <c r="O20" s="81">
        <v>168652.25414416959</v>
      </c>
      <c r="P20" s="81">
        <v>170301.17928400129</v>
      </c>
      <c r="Q20" s="81">
        <v>169418.28848454641</v>
      </c>
      <c r="R20" s="81">
        <v>165623.6186320842</v>
      </c>
      <c r="S20" s="81">
        <v>161749.38249798008</v>
      </c>
      <c r="T20" s="81">
        <v>159208.24503675906</v>
      </c>
      <c r="U20" s="81">
        <v>157507.98376113121</v>
      </c>
      <c r="V20" s="81"/>
      <c r="W20" s="81"/>
      <c r="X20" s="81"/>
      <c r="Y20" s="81"/>
      <c r="Z20" s="81"/>
      <c r="AA20" s="81"/>
      <c r="AB20" s="82"/>
      <c r="AC20" s="87">
        <v>6485891.8419577219</v>
      </c>
      <c r="AF20" s="1" t="s">
        <v>3</v>
      </c>
      <c r="AG20" s="1">
        <v>3</v>
      </c>
    </row>
    <row r="21" spans="1:33" ht="15" x14ac:dyDescent="0.2">
      <c r="A21" s="124"/>
      <c r="B21" s="126"/>
      <c r="C21" s="65" t="s">
        <v>34</v>
      </c>
      <c r="D21" s="66">
        <v>7</v>
      </c>
      <c r="E21" s="102"/>
      <c r="F21" s="78"/>
      <c r="G21" s="78"/>
      <c r="H21" s="78"/>
      <c r="I21" s="78"/>
      <c r="J21" s="78"/>
      <c r="K21" s="78"/>
      <c r="L21" s="78">
        <v>87925.354801957874</v>
      </c>
      <c r="M21" s="78">
        <v>138051.15985449811</v>
      </c>
      <c r="N21" s="78">
        <v>149644.25423594913</v>
      </c>
      <c r="O21" s="78">
        <v>154588.35576523351</v>
      </c>
      <c r="P21" s="78">
        <v>156631.86433292553</v>
      </c>
      <c r="Q21" s="78">
        <v>157211.60112556018</v>
      </c>
      <c r="R21" s="78">
        <v>155170.08093545237</v>
      </c>
      <c r="S21" s="78">
        <v>151632.38192297693</v>
      </c>
      <c r="T21" s="78">
        <v>147659.8487674818</v>
      </c>
      <c r="U21" s="78">
        <v>146361.31607583698</v>
      </c>
      <c r="V21" s="78"/>
      <c r="W21" s="78"/>
      <c r="X21" s="78"/>
      <c r="Y21" s="78"/>
      <c r="Z21" s="78"/>
      <c r="AA21" s="78"/>
      <c r="AB21" s="79"/>
      <c r="AC21" s="88">
        <v>10114133.524725107</v>
      </c>
      <c r="AF21" s="1" t="s">
        <v>2</v>
      </c>
      <c r="AG21" s="1">
        <v>3</v>
      </c>
    </row>
    <row r="22" spans="1:33" ht="15.75" thickBot="1" x14ac:dyDescent="0.25">
      <c r="A22" s="125"/>
      <c r="B22" s="128"/>
      <c r="C22" s="69" t="s">
        <v>31</v>
      </c>
      <c r="D22" s="70">
        <v>31</v>
      </c>
      <c r="E22" s="67"/>
      <c r="F22" s="68"/>
      <c r="G22" s="68"/>
      <c r="H22" s="68"/>
      <c r="I22" s="68"/>
      <c r="J22" s="68"/>
      <c r="K22" s="68"/>
      <c r="L22" s="68">
        <v>394879.40770323586</v>
      </c>
      <c r="M22" s="68">
        <v>463934.19409957307</v>
      </c>
      <c r="N22" s="68">
        <v>484058.20641619922</v>
      </c>
      <c r="O22" s="68">
        <v>496163.41161490919</v>
      </c>
      <c r="P22" s="68">
        <v>501741.44718803599</v>
      </c>
      <c r="Q22" s="68">
        <v>499297.03948816436</v>
      </c>
      <c r="R22" s="68">
        <v>491532.60620252707</v>
      </c>
      <c r="S22" s="68">
        <v>485035.41679150081</v>
      </c>
      <c r="T22" s="68">
        <v>478325.79267591925</v>
      </c>
      <c r="U22" s="68">
        <v>474426.20658965234</v>
      </c>
      <c r="V22" s="68"/>
      <c r="W22" s="68"/>
      <c r="X22" s="68"/>
      <c r="Y22" s="68"/>
      <c r="Z22" s="68"/>
      <c r="AA22" s="68"/>
      <c r="AB22" s="77"/>
      <c r="AC22" s="87">
        <v>50660916.375931129</v>
      </c>
      <c r="AD22" s="87"/>
    </row>
    <row r="23" spans="1:33" ht="15" x14ac:dyDescent="0.2">
      <c r="A23" s="123">
        <v>48305</v>
      </c>
      <c r="B23" s="126">
        <v>49876509.494989231</v>
      </c>
      <c r="C23" s="61" t="s">
        <v>32</v>
      </c>
      <c r="D23" s="62">
        <v>22</v>
      </c>
      <c r="E23" s="83"/>
      <c r="F23" s="84"/>
      <c r="G23" s="84"/>
      <c r="H23" s="84"/>
      <c r="I23" s="84"/>
      <c r="J23" s="84"/>
      <c r="K23" s="84"/>
      <c r="L23" s="84">
        <v>161112.46894009464</v>
      </c>
      <c r="M23" s="84">
        <v>166424.44917532039</v>
      </c>
      <c r="N23" s="84">
        <v>168877.1260069212</v>
      </c>
      <c r="O23" s="84">
        <v>172186.65832055244</v>
      </c>
      <c r="P23" s="84">
        <v>174346.16649645721</v>
      </c>
      <c r="Q23" s="84">
        <v>171863.85712488025</v>
      </c>
      <c r="R23" s="84">
        <v>170015.15808332956</v>
      </c>
      <c r="S23" s="84">
        <v>171180.72319815753</v>
      </c>
      <c r="T23" s="84">
        <v>171275.67320821708</v>
      </c>
      <c r="U23" s="84">
        <v>170069.32034414262</v>
      </c>
      <c r="V23" s="84"/>
      <c r="W23" s="84"/>
      <c r="X23" s="84"/>
      <c r="Y23" s="84"/>
      <c r="Z23" s="84"/>
      <c r="AA23" s="84"/>
      <c r="AB23" s="85"/>
      <c r="AC23" s="86">
        <v>37341735.219757602</v>
      </c>
      <c r="AF23" s="1" t="s">
        <v>1</v>
      </c>
      <c r="AG23" s="1">
        <v>4</v>
      </c>
    </row>
    <row r="24" spans="1:33" ht="15" x14ac:dyDescent="0.2">
      <c r="A24" s="124"/>
      <c r="B24" s="126"/>
      <c r="C24" s="63" t="s">
        <v>33</v>
      </c>
      <c r="D24" s="64">
        <v>4</v>
      </c>
      <c r="E24" s="80"/>
      <c r="F24" s="81"/>
      <c r="G24" s="81"/>
      <c r="H24" s="81"/>
      <c r="I24" s="81"/>
      <c r="J24" s="81"/>
      <c r="K24" s="81"/>
      <c r="L24" s="81">
        <v>153840.09655584476</v>
      </c>
      <c r="M24" s="81">
        <v>162355.71879144397</v>
      </c>
      <c r="N24" s="81">
        <v>167225.33987399956</v>
      </c>
      <c r="O24" s="81">
        <v>170501.85916897646</v>
      </c>
      <c r="P24" s="81">
        <v>172754.15053616901</v>
      </c>
      <c r="Q24" s="81">
        <v>171475.74694759777</v>
      </c>
      <c r="R24" s="81">
        <v>167036.90168389614</v>
      </c>
      <c r="S24" s="81">
        <v>162762.13867592422</v>
      </c>
      <c r="T24" s="81">
        <v>160516.17701778948</v>
      </c>
      <c r="U24" s="81">
        <v>158533.59709536433</v>
      </c>
      <c r="V24" s="81"/>
      <c r="W24" s="81"/>
      <c r="X24" s="81"/>
      <c r="Y24" s="81"/>
      <c r="Z24" s="81"/>
      <c r="AA24" s="81"/>
      <c r="AB24" s="82"/>
      <c r="AC24" s="87">
        <v>6588006.9053880218</v>
      </c>
      <c r="AF24" s="1" t="s">
        <v>3</v>
      </c>
      <c r="AG24" s="1">
        <v>4</v>
      </c>
    </row>
    <row r="25" spans="1:33" ht="15" x14ac:dyDescent="0.2">
      <c r="A25" s="124"/>
      <c r="B25" s="126"/>
      <c r="C25" s="65" t="s">
        <v>34</v>
      </c>
      <c r="D25" s="66">
        <v>4</v>
      </c>
      <c r="E25" s="102"/>
      <c r="F25" s="78"/>
      <c r="G25" s="78"/>
      <c r="H25" s="78"/>
      <c r="I25" s="78"/>
      <c r="J25" s="78"/>
      <c r="K25" s="78"/>
      <c r="L25" s="78">
        <v>101890.68045036975</v>
      </c>
      <c r="M25" s="78">
        <v>146464.22622839385</v>
      </c>
      <c r="N25" s="78">
        <v>152094.88473055925</v>
      </c>
      <c r="O25" s="78">
        <v>155594.20156387647</v>
      </c>
      <c r="P25" s="78">
        <v>157881.30275335987</v>
      </c>
      <c r="Q25" s="78">
        <v>158945.31601981542</v>
      </c>
      <c r="R25" s="78">
        <v>157349.80863530352</v>
      </c>
      <c r="S25" s="78">
        <v>153845.63876071249</v>
      </c>
      <c r="T25" s="78">
        <v>151685.8087579073</v>
      </c>
      <c r="U25" s="78">
        <v>150939.97456060172</v>
      </c>
      <c r="V25" s="78"/>
      <c r="W25" s="78"/>
      <c r="X25" s="78"/>
      <c r="Y25" s="78"/>
      <c r="Z25" s="78"/>
      <c r="AA25" s="78"/>
      <c r="AB25" s="79"/>
      <c r="AC25" s="88">
        <v>5946767.3698435985</v>
      </c>
      <c r="AF25" s="1" t="s">
        <v>2</v>
      </c>
      <c r="AG25" s="1">
        <v>4</v>
      </c>
    </row>
    <row r="26" spans="1:33" ht="15.75" thickBot="1" x14ac:dyDescent="0.25">
      <c r="A26" s="125"/>
      <c r="B26" s="128"/>
      <c r="C26" s="69" t="s">
        <v>31</v>
      </c>
      <c r="D26" s="70">
        <v>30</v>
      </c>
      <c r="E26" s="67"/>
      <c r="F26" s="68"/>
      <c r="G26" s="68"/>
      <c r="H26" s="68"/>
      <c r="I26" s="68"/>
      <c r="J26" s="68"/>
      <c r="K26" s="68"/>
      <c r="L26" s="68">
        <v>416843.24594630918</v>
      </c>
      <c r="M26" s="68">
        <v>475244.39419515821</v>
      </c>
      <c r="N26" s="68">
        <v>488197.35061148001</v>
      </c>
      <c r="O26" s="68">
        <v>498282.71905340534</v>
      </c>
      <c r="P26" s="68">
        <v>504981.61978598614</v>
      </c>
      <c r="Q26" s="68">
        <v>502284.92009229341</v>
      </c>
      <c r="R26" s="68">
        <v>494401.86840252922</v>
      </c>
      <c r="S26" s="68">
        <v>487788.50063479424</v>
      </c>
      <c r="T26" s="68">
        <v>483477.65898391389</v>
      </c>
      <c r="U26" s="68">
        <v>479542.89200010872</v>
      </c>
      <c r="V26" s="68"/>
      <c r="W26" s="68"/>
      <c r="X26" s="68"/>
      <c r="Y26" s="68"/>
      <c r="Z26" s="68"/>
      <c r="AA26" s="68"/>
      <c r="AB26" s="77"/>
      <c r="AC26" s="87">
        <v>49876509.494989216</v>
      </c>
      <c r="AD26" s="87"/>
    </row>
    <row r="27" spans="1:33" ht="15" x14ac:dyDescent="0.2">
      <c r="A27" s="123">
        <v>48335</v>
      </c>
      <c r="B27" s="126">
        <v>50044339.926909462</v>
      </c>
      <c r="C27" s="61" t="s">
        <v>32</v>
      </c>
      <c r="D27" s="62">
        <v>19</v>
      </c>
      <c r="E27" s="83"/>
      <c r="F27" s="84"/>
      <c r="G27" s="84"/>
      <c r="H27" s="84"/>
      <c r="I27" s="84"/>
      <c r="J27" s="84"/>
      <c r="K27" s="84"/>
      <c r="L27" s="84">
        <v>159691.41546771041</v>
      </c>
      <c r="M27" s="84">
        <v>164731.79105144655</v>
      </c>
      <c r="N27" s="84">
        <v>167147.86621169819</v>
      </c>
      <c r="O27" s="84">
        <v>170319.25892676529</v>
      </c>
      <c r="P27" s="84">
        <v>171851.1545678874</v>
      </c>
      <c r="Q27" s="84">
        <v>169392.73273213214</v>
      </c>
      <c r="R27" s="84">
        <v>167553.7523515792</v>
      </c>
      <c r="S27" s="84">
        <v>168560.11715803796</v>
      </c>
      <c r="T27" s="84">
        <v>168773.14025434857</v>
      </c>
      <c r="U27" s="84">
        <v>167767.57389266096</v>
      </c>
      <c r="V27" s="84"/>
      <c r="W27" s="84"/>
      <c r="X27" s="84"/>
      <c r="Y27" s="84"/>
      <c r="Z27" s="84"/>
      <c r="AA27" s="84"/>
      <c r="AB27" s="85"/>
      <c r="AC27" s="86">
        <v>31839987.249671064</v>
      </c>
      <c r="AF27" s="1" t="s">
        <v>1</v>
      </c>
      <c r="AG27" s="1">
        <v>5</v>
      </c>
    </row>
    <row r="28" spans="1:33" ht="15" x14ac:dyDescent="0.2">
      <c r="A28" s="124"/>
      <c r="B28" s="126"/>
      <c r="C28" s="63" t="s">
        <v>33</v>
      </c>
      <c r="D28" s="64">
        <v>4</v>
      </c>
      <c r="E28" s="80"/>
      <c r="F28" s="81"/>
      <c r="G28" s="81"/>
      <c r="H28" s="81"/>
      <c r="I28" s="81"/>
      <c r="J28" s="81"/>
      <c r="K28" s="81"/>
      <c r="L28" s="81">
        <v>152439.04640131514</v>
      </c>
      <c r="M28" s="81">
        <v>160459.13810393205</v>
      </c>
      <c r="N28" s="81">
        <v>165027.57053708303</v>
      </c>
      <c r="O28" s="81">
        <v>168018.49339620606</v>
      </c>
      <c r="P28" s="81">
        <v>169616.38330252346</v>
      </c>
      <c r="Q28" s="81">
        <v>168186.66410965222</v>
      </c>
      <c r="R28" s="81">
        <v>164067.51569354057</v>
      </c>
      <c r="S28" s="81">
        <v>159866.3069072591</v>
      </c>
      <c r="T28" s="81">
        <v>157581.67987301748</v>
      </c>
      <c r="U28" s="81">
        <v>156609.00309510855</v>
      </c>
      <c r="V28" s="81"/>
      <c r="W28" s="81"/>
      <c r="X28" s="81"/>
      <c r="Y28" s="81"/>
      <c r="Z28" s="81"/>
      <c r="AA28" s="81"/>
      <c r="AB28" s="82"/>
      <c r="AC28" s="87">
        <v>6487487.2056785505</v>
      </c>
      <c r="AF28" s="1" t="s">
        <v>3</v>
      </c>
      <c r="AG28" s="1">
        <v>5</v>
      </c>
    </row>
    <row r="29" spans="1:33" ht="15" x14ac:dyDescent="0.2">
      <c r="A29" s="124"/>
      <c r="B29" s="126"/>
      <c r="C29" s="65" t="s">
        <v>34</v>
      </c>
      <c r="D29" s="66">
        <v>8</v>
      </c>
      <c r="E29" s="102"/>
      <c r="F29" s="78"/>
      <c r="G29" s="78"/>
      <c r="H29" s="78"/>
      <c r="I29" s="78"/>
      <c r="J29" s="78"/>
      <c r="K29" s="78"/>
      <c r="L29" s="78">
        <v>95939.386204542854</v>
      </c>
      <c r="M29" s="78">
        <v>144707.55480934941</v>
      </c>
      <c r="N29" s="78">
        <v>151075.63424655359</v>
      </c>
      <c r="O29" s="78">
        <v>154864.3722553566</v>
      </c>
      <c r="P29" s="78">
        <v>157003.13534927095</v>
      </c>
      <c r="Q29" s="78">
        <v>156952.39148177364</v>
      </c>
      <c r="R29" s="78">
        <v>154749.00037022599</v>
      </c>
      <c r="S29" s="78">
        <v>151379.13591755452</v>
      </c>
      <c r="T29" s="78">
        <v>149330.48514608698</v>
      </c>
      <c r="U29" s="78">
        <v>148607.08816426608</v>
      </c>
      <c r="V29" s="78"/>
      <c r="W29" s="78"/>
      <c r="X29" s="78"/>
      <c r="Y29" s="78"/>
      <c r="Z29" s="78"/>
      <c r="AA29" s="78"/>
      <c r="AB29" s="79"/>
      <c r="AC29" s="88">
        <v>11716865.471559845</v>
      </c>
      <c r="AF29" s="1" t="s">
        <v>2</v>
      </c>
      <c r="AG29" s="1">
        <v>5</v>
      </c>
    </row>
    <row r="30" spans="1:33" ht="15.75" thickBot="1" x14ac:dyDescent="0.25">
      <c r="A30" s="125"/>
      <c r="B30" s="128"/>
      <c r="C30" s="69" t="s">
        <v>31</v>
      </c>
      <c r="D30" s="70">
        <v>31</v>
      </c>
      <c r="E30" s="67"/>
      <c r="F30" s="68"/>
      <c r="G30" s="68"/>
      <c r="H30" s="68"/>
      <c r="I30" s="68"/>
      <c r="J30" s="68"/>
      <c r="K30" s="68"/>
      <c r="L30" s="68">
        <v>408069.84807356843</v>
      </c>
      <c r="M30" s="68">
        <v>469898.48396472802</v>
      </c>
      <c r="N30" s="68">
        <v>483251.07099533483</v>
      </c>
      <c r="O30" s="68">
        <v>493202.12457832799</v>
      </c>
      <c r="P30" s="68">
        <v>498470.67321968178</v>
      </c>
      <c r="Q30" s="68">
        <v>494531.78832355799</v>
      </c>
      <c r="R30" s="68">
        <v>486370.26841534575</v>
      </c>
      <c r="S30" s="68">
        <v>479805.55998285161</v>
      </c>
      <c r="T30" s="68">
        <v>475685.30527345301</v>
      </c>
      <c r="U30" s="68">
        <v>472983.6651520356</v>
      </c>
      <c r="V30" s="68"/>
      <c r="W30" s="68"/>
      <c r="X30" s="68"/>
      <c r="Y30" s="68"/>
      <c r="Z30" s="68"/>
      <c r="AA30" s="68"/>
      <c r="AB30" s="77"/>
      <c r="AC30" s="87">
        <v>50044339.926909462</v>
      </c>
      <c r="AD30" s="87"/>
    </row>
    <row r="31" spans="1:33" ht="15" x14ac:dyDescent="0.2">
      <c r="A31" s="123">
        <v>48366</v>
      </c>
      <c r="B31" s="126">
        <v>48373394.332176536</v>
      </c>
      <c r="C31" s="61" t="s">
        <v>32</v>
      </c>
      <c r="D31" s="62">
        <v>21</v>
      </c>
      <c r="E31" s="83"/>
      <c r="F31" s="84"/>
      <c r="G31" s="84"/>
      <c r="H31" s="84"/>
      <c r="I31" s="84"/>
      <c r="J31" s="84"/>
      <c r="K31" s="84"/>
      <c r="L31" s="84">
        <v>156779.80404047034</v>
      </c>
      <c r="M31" s="84">
        <v>162787.3575347813</v>
      </c>
      <c r="N31" s="84">
        <v>165736.45504839465</v>
      </c>
      <c r="O31" s="84">
        <v>169010.10370339433</v>
      </c>
      <c r="P31" s="84">
        <v>170994.83901641262</v>
      </c>
      <c r="Q31" s="84">
        <v>169385.04275566433</v>
      </c>
      <c r="R31" s="84">
        <v>166949.90798224992</v>
      </c>
      <c r="S31" s="84">
        <v>167186.04958452852</v>
      </c>
      <c r="T31" s="84">
        <v>166197.80795781774</v>
      </c>
      <c r="U31" s="84">
        <v>164592.8105662817</v>
      </c>
      <c r="V31" s="84"/>
      <c r="W31" s="84"/>
      <c r="X31" s="84"/>
      <c r="Y31" s="84"/>
      <c r="Z31" s="84"/>
      <c r="AA31" s="84"/>
      <c r="AB31" s="85"/>
      <c r="AC31" s="86">
        <v>34852023.741989903</v>
      </c>
      <c r="AF31" s="1" t="s">
        <v>1</v>
      </c>
      <c r="AG31" s="1">
        <v>6</v>
      </c>
    </row>
    <row r="32" spans="1:33" ht="15" x14ac:dyDescent="0.2">
      <c r="A32" s="124"/>
      <c r="B32" s="126"/>
      <c r="C32" s="63" t="s">
        <v>33</v>
      </c>
      <c r="D32" s="64">
        <v>4</v>
      </c>
      <c r="E32" s="80"/>
      <c r="F32" s="81"/>
      <c r="G32" s="81"/>
      <c r="H32" s="81"/>
      <c r="I32" s="81"/>
      <c r="J32" s="81"/>
      <c r="K32" s="81"/>
      <c r="L32" s="81">
        <v>148656.61738867883</v>
      </c>
      <c r="M32" s="81">
        <v>157264.00471380458</v>
      </c>
      <c r="N32" s="81">
        <v>162187.89472707378</v>
      </c>
      <c r="O32" s="81">
        <v>165493.4204080046</v>
      </c>
      <c r="P32" s="81">
        <v>166959.16341908916</v>
      </c>
      <c r="Q32" s="81">
        <v>165533.5367416942</v>
      </c>
      <c r="R32" s="81">
        <v>161361.45230326601</v>
      </c>
      <c r="S32" s="81">
        <v>157681.61400870685</v>
      </c>
      <c r="T32" s="81">
        <v>155073.31252909655</v>
      </c>
      <c r="U32" s="81">
        <v>152724.77302912233</v>
      </c>
      <c r="V32" s="81"/>
      <c r="W32" s="81"/>
      <c r="X32" s="81"/>
      <c r="Y32" s="81"/>
      <c r="Z32" s="81"/>
      <c r="AA32" s="81"/>
      <c r="AB32" s="82"/>
      <c r="AC32" s="87">
        <v>6371743.1570741469</v>
      </c>
      <c r="AF32" s="1" t="s">
        <v>3</v>
      </c>
      <c r="AG32" s="1">
        <v>6</v>
      </c>
    </row>
    <row r="33" spans="1:33" ht="15" x14ac:dyDescent="0.2">
      <c r="A33" s="124"/>
      <c r="B33" s="126"/>
      <c r="C33" s="65" t="s">
        <v>34</v>
      </c>
      <c r="D33" s="66">
        <v>5</v>
      </c>
      <c r="E33" s="102"/>
      <c r="F33" s="78"/>
      <c r="G33" s="78"/>
      <c r="H33" s="78"/>
      <c r="I33" s="78"/>
      <c r="J33" s="78"/>
      <c r="K33" s="78"/>
      <c r="L33" s="78">
        <v>92732.695913227857</v>
      </c>
      <c r="M33" s="78">
        <v>141572.55213039613</v>
      </c>
      <c r="N33" s="78">
        <v>147821.58873031772</v>
      </c>
      <c r="O33" s="78">
        <v>151406.05270025827</v>
      </c>
      <c r="P33" s="78">
        <v>153504.25722961623</v>
      </c>
      <c r="Q33" s="78">
        <v>153766.44721594895</v>
      </c>
      <c r="R33" s="78">
        <v>151638.44422877071</v>
      </c>
      <c r="S33" s="78">
        <v>147895.54976026216</v>
      </c>
      <c r="T33" s="78">
        <v>145348.56684735441</v>
      </c>
      <c r="U33" s="78">
        <v>144239.33186634138</v>
      </c>
      <c r="V33" s="78"/>
      <c r="W33" s="78"/>
      <c r="X33" s="78"/>
      <c r="Y33" s="78"/>
      <c r="Z33" s="78"/>
      <c r="AA33" s="78"/>
      <c r="AB33" s="79"/>
      <c r="AC33" s="88">
        <v>7149627.4331124695</v>
      </c>
      <c r="AF33" s="1" t="s">
        <v>2</v>
      </c>
      <c r="AG33" s="1">
        <v>6</v>
      </c>
    </row>
    <row r="34" spans="1:33" ht="15.75" thickBot="1" x14ac:dyDescent="0.25">
      <c r="A34" s="125"/>
      <c r="B34" s="128"/>
      <c r="C34" s="69" t="s">
        <v>31</v>
      </c>
      <c r="D34" s="70">
        <v>30</v>
      </c>
      <c r="E34" s="67"/>
      <c r="F34" s="68"/>
      <c r="G34" s="68"/>
      <c r="H34" s="68"/>
      <c r="I34" s="68"/>
      <c r="J34" s="68"/>
      <c r="K34" s="68"/>
      <c r="L34" s="68">
        <v>398169.11734237702</v>
      </c>
      <c r="M34" s="68">
        <v>461623.91437898204</v>
      </c>
      <c r="N34" s="68">
        <v>475745.93850578618</v>
      </c>
      <c r="O34" s="68">
        <v>485909.57681165723</v>
      </c>
      <c r="P34" s="68">
        <v>491458.25966511801</v>
      </c>
      <c r="Q34" s="68">
        <v>488685.02671330748</v>
      </c>
      <c r="R34" s="68">
        <v>479949.80451428657</v>
      </c>
      <c r="S34" s="68">
        <v>472763.21335349756</v>
      </c>
      <c r="T34" s="68">
        <v>466619.6873342687</v>
      </c>
      <c r="U34" s="68">
        <v>461556.91546174546</v>
      </c>
      <c r="V34" s="68"/>
      <c r="W34" s="68"/>
      <c r="X34" s="68"/>
      <c r="Y34" s="68"/>
      <c r="Z34" s="68"/>
      <c r="AA34" s="68"/>
      <c r="AB34" s="77"/>
      <c r="AC34" s="87">
        <v>48373394.332176521</v>
      </c>
      <c r="AD34" s="87"/>
    </row>
    <row r="35" spans="1:33" ht="15" x14ac:dyDescent="0.2">
      <c r="A35" s="123">
        <v>48396</v>
      </c>
      <c r="B35" s="126">
        <v>47113795.978400812</v>
      </c>
      <c r="C35" s="61" t="s">
        <v>32</v>
      </c>
      <c r="D35" s="62">
        <v>20</v>
      </c>
      <c r="E35" s="83"/>
      <c r="F35" s="84"/>
      <c r="G35" s="84"/>
      <c r="H35" s="84"/>
      <c r="I35" s="84"/>
      <c r="J35" s="84"/>
      <c r="K35" s="84"/>
      <c r="L35" s="84">
        <v>147534.01477062429</v>
      </c>
      <c r="M35" s="84">
        <v>153990.25254354806</v>
      </c>
      <c r="N35" s="84">
        <v>158060.07686488959</v>
      </c>
      <c r="O35" s="84">
        <v>161503.25420796417</v>
      </c>
      <c r="P35" s="84">
        <v>164145.05543442926</v>
      </c>
      <c r="Q35" s="84">
        <v>161919.30562361312</v>
      </c>
      <c r="R35" s="84">
        <v>159635.7372488206</v>
      </c>
      <c r="S35" s="84">
        <v>159480.0593861989</v>
      </c>
      <c r="T35" s="84">
        <v>159065.49698189128</v>
      </c>
      <c r="U35" s="84">
        <v>158506.02260170289</v>
      </c>
      <c r="V35" s="84"/>
      <c r="W35" s="84"/>
      <c r="X35" s="84"/>
      <c r="Y35" s="84"/>
      <c r="Z35" s="84"/>
      <c r="AA35" s="84"/>
      <c r="AB35" s="85"/>
      <c r="AC35" s="86">
        <v>31676785.513273641</v>
      </c>
      <c r="AF35" s="1" t="s">
        <v>1</v>
      </c>
      <c r="AG35" s="1">
        <v>7</v>
      </c>
    </row>
    <row r="36" spans="1:33" ht="15" x14ac:dyDescent="0.2">
      <c r="A36" s="124"/>
      <c r="B36" s="126"/>
      <c r="C36" s="63" t="s">
        <v>33</v>
      </c>
      <c r="D36" s="64">
        <v>5</v>
      </c>
      <c r="E36" s="80"/>
      <c r="F36" s="81"/>
      <c r="G36" s="81"/>
      <c r="H36" s="81"/>
      <c r="I36" s="81"/>
      <c r="J36" s="81"/>
      <c r="K36" s="81"/>
      <c r="L36" s="81">
        <v>139727.7045055154</v>
      </c>
      <c r="M36" s="81">
        <v>149304.25875192223</v>
      </c>
      <c r="N36" s="81">
        <v>154991.23769472216</v>
      </c>
      <c r="O36" s="81">
        <v>158632.0631380906</v>
      </c>
      <c r="P36" s="81">
        <v>160787.78442815234</v>
      </c>
      <c r="Q36" s="81">
        <v>159622.06582656616</v>
      </c>
      <c r="R36" s="81">
        <v>155552.37780666165</v>
      </c>
      <c r="S36" s="81">
        <v>151322.33896416554</v>
      </c>
      <c r="T36" s="81">
        <v>148835.32840161142</v>
      </c>
      <c r="U36" s="81">
        <v>147440.66829493231</v>
      </c>
      <c r="V36" s="81"/>
      <c r="W36" s="81"/>
      <c r="X36" s="81"/>
      <c r="Y36" s="81"/>
      <c r="Z36" s="81"/>
      <c r="AA36" s="81"/>
      <c r="AB36" s="82"/>
      <c r="AC36" s="87">
        <v>7631079.1390616996</v>
      </c>
      <c r="AF36" s="1" t="s">
        <v>3</v>
      </c>
      <c r="AG36" s="1">
        <v>7</v>
      </c>
    </row>
    <row r="37" spans="1:33" ht="15" x14ac:dyDescent="0.2">
      <c r="A37" s="124"/>
      <c r="B37" s="126"/>
      <c r="C37" s="65" t="s">
        <v>34</v>
      </c>
      <c r="D37" s="66">
        <v>6</v>
      </c>
      <c r="E37" s="102"/>
      <c r="F37" s="78"/>
      <c r="G37" s="78"/>
      <c r="H37" s="78"/>
      <c r="I37" s="78"/>
      <c r="J37" s="78"/>
      <c r="K37" s="78"/>
      <c r="L37" s="78">
        <v>47468.239652730685</v>
      </c>
      <c r="M37" s="78">
        <v>115604.07486501058</v>
      </c>
      <c r="N37" s="78">
        <v>140222.81303872762</v>
      </c>
      <c r="O37" s="78">
        <v>144155.85107341173</v>
      </c>
      <c r="P37" s="78">
        <v>146874.54758533713</v>
      </c>
      <c r="Q37" s="78">
        <v>147199.28728291573</v>
      </c>
      <c r="R37" s="78">
        <v>144777.22121123516</v>
      </c>
      <c r="S37" s="78">
        <v>141336.01776007313</v>
      </c>
      <c r="T37" s="78">
        <v>137307.35551798294</v>
      </c>
      <c r="U37" s="78">
        <v>136043.14635681972</v>
      </c>
      <c r="V37" s="78"/>
      <c r="W37" s="78"/>
      <c r="X37" s="78"/>
      <c r="Y37" s="78"/>
      <c r="Z37" s="78"/>
      <c r="AA37" s="78"/>
      <c r="AB37" s="79"/>
      <c r="AC37" s="88">
        <v>7805931.3260654677</v>
      </c>
      <c r="AF37" s="1" t="s">
        <v>2</v>
      </c>
      <c r="AG37" s="1">
        <v>7</v>
      </c>
    </row>
    <row r="38" spans="1:33" ht="15.75" thickBot="1" x14ac:dyDescent="0.25">
      <c r="A38" s="125"/>
      <c r="B38" s="128"/>
      <c r="C38" s="69" t="s">
        <v>31</v>
      </c>
      <c r="D38" s="70">
        <v>31</v>
      </c>
      <c r="E38" s="67"/>
      <c r="F38" s="68"/>
      <c r="G38" s="68"/>
      <c r="H38" s="68"/>
      <c r="I38" s="68"/>
      <c r="J38" s="68"/>
      <c r="K38" s="68"/>
      <c r="L38" s="68">
        <v>334729.95892887039</v>
      </c>
      <c r="M38" s="68">
        <v>418898.58616048086</v>
      </c>
      <c r="N38" s="68">
        <v>453274.12759833934</v>
      </c>
      <c r="O38" s="68">
        <v>464291.16841946647</v>
      </c>
      <c r="P38" s="68">
        <v>471807.38744791871</v>
      </c>
      <c r="Q38" s="68">
        <v>468740.65873309498</v>
      </c>
      <c r="R38" s="68">
        <v>459965.33626671741</v>
      </c>
      <c r="S38" s="68">
        <v>452138.41611043754</v>
      </c>
      <c r="T38" s="68">
        <v>445208.18090148561</v>
      </c>
      <c r="U38" s="68">
        <v>441989.8372534549</v>
      </c>
      <c r="V38" s="68"/>
      <c r="W38" s="68"/>
      <c r="X38" s="68"/>
      <c r="Y38" s="68"/>
      <c r="Z38" s="68"/>
      <c r="AA38" s="68"/>
      <c r="AB38" s="77"/>
      <c r="AC38" s="87">
        <v>47113795.978400804</v>
      </c>
      <c r="AD38" s="87"/>
    </row>
    <row r="39" spans="1:33" ht="15" x14ac:dyDescent="0.2">
      <c r="A39" s="123">
        <v>48427</v>
      </c>
      <c r="B39" s="126">
        <v>46773029.474470131</v>
      </c>
      <c r="C39" s="61" t="s">
        <v>32</v>
      </c>
      <c r="D39" s="62">
        <v>21</v>
      </c>
      <c r="E39" s="83"/>
      <c r="F39" s="84"/>
      <c r="G39" s="84"/>
      <c r="H39" s="84"/>
      <c r="I39" s="84"/>
      <c r="J39" s="84"/>
      <c r="K39" s="84"/>
      <c r="L39" s="84">
        <v>148745.43230397673</v>
      </c>
      <c r="M39" s="84">
        <v>154032.49506066213</v>
      </c>
      <c r="N39" s="84">
        <v>157197.59131956915</v>
      </c>
      <c r="O39" s="84">
        <v>159980.24295692713</v>
      </c>
      <c r="P39" s="84">
        <v>161935.7943204077</v>
      </c>
      <c r="Q39" s="84">
        <v>159151.76158202463</v>
      </c>
      <c r="R39" s="84">
        <v>157227.73134507699</v>
      </c>
      <c r="S39" s="84">
        <v>157701.73658720098</v>
      </c>
      <c r="T39" s="84">
        <v>158090.40804606138</v>
      </c>
      <c r="U39" s="84">
        <v>157908.61610877959</v>
      </c>
      <c r="V39" s="84"/>
      <c r="W39" s="84"/>
      <c r="X39" s="84"/>
      <c r="Y39" s="84"/>
      <c r="Z39" s="84"/>
      <c r="AA39" s="84"/>
      <c r="AB39" s="85"/>
      <c r="AC39" s="86">
        <v>33011408.002244413</v>
      </c>
      <c r="AF39" s="1" t="s">
        <v>1</v>
      </c>
      <c r="AG39" s="1">
        <v>8</v>
      </c>
    </row>
    <row r="40" spans="1:33" ht="15" x14ac:dyDescent="0.2">
      <c r="A40" s="124"/>
      <c r="B40" s="126"/>
      <c r="C40" s="63" t="s">
        <v>33</v>
      </c>
      <c r="D40" s="64">
        <v>3</v>
      </c>
      <c r="E40" s="80"/>
      <c r="F40" s="81"/>
      <c r="G40" s="81"/>
      <c r="H40" s="81"/>
      <c r="I40" s="81"/>
      <c r="J40" s="81"/>
      <c r="K40" s="81"/>
      <c r="L40" s="81">
        <v>127402.78430392989</v>
      </c>
      <c r="M40" s="81">
        <v>146914.55059930444</v>
      </c>
      <c r="N40" s="81">
        <v>153122.3577992564</v>
      </c>
      <c r="O40" s="81">
        <v>156276.36975698097</v>
      </c>
      <c r="P40" s="81">
        <v>158171.99030851701</v>
      </c>
      <c r="Q40" s="81">
        <v>157710.12865010265</v>
      </c>
      <c r="R40" s="81">
        <v>154138.08253030767</v>
      </c>
      <c r="S40" s="81">
        <v>149717.45494279207</v>
      </c>
      <c r="T40" s="81">
        <v>147048.01900240887</v>
      </c>
      <c r="U40" s="81">
        <v>145240.51308921582</v>
      </c>
      <c r="V40" s="81"/>
      <c r="W40" s="81"/>
      <c r="X40" s="81"/>
      <c r="Y40" s="81"/>
      <c r="Z40" s="81"/>
      <c r="AA40" s="81"/>
      <c r="AB40" s="82"/>
      <c r="AC40" s="87">
        <v>4487226.7529484471</v>
      </c>
      <c r="AF40" s="1" t="s">
        <v>3</v>
      </c>
      <c r="AG40" s="1">
        <v>8</v>
      </c>
    </row>
    <row r="41" spans="1:33" ht="15" x14ac:dyDescent="0.2">
      <c r="A41" s="124"/>
      <c r="B41" s="126"/>
      <c r="C41" s="65" t="s">
        <v>34</v>
      </c>
      <c r="D41" s="66">
        <v>7</v>
      </c>
      <c r="E41" s="102"/>
      <c r="F41" s="78"/>
      <c r="G41" s="78"/>
      <c r="H41" s="78"/>
      <c r="I41" s="78"/>
      <c r="J41" s="78"/>
      <c r="K41" s="78"/>
      <c r="L41" s="78">
        <v>54386.333577433194</v>
      </c>
      <c r="M41" s="78">
        <v>132685.08480844664</v>
      </c>
      <c r="N41" s="78">
        <v>141715.58190453303</v>
      </c>
      <c r="O41" s="78">
        <v>145045.53761895414</v>
      </c>
      <c r="P41" s="78">
        <v>146522.38970599329</v>
      </c>
      <c r="Q41" s="78">
        <v>146730.74068942972</v>
      </c>
      <c r="R41" s="78">
        <v>144524.71764224209</v>
      </c>
      <c r="S41" s="78">
        <v>140554.2899432182</v>
      </c>
      <c r="T41" s="78">
        <v>137857.38324904148</v>
      </c>
      <c r="U41" s="78">
        <v>134891.47218603114</v>
      </c>
      <c r="V41" s="78"/>
      <c r="W41" s="78"/>
      <c r="X41" s="78"/>
      <c r="Y41" s="78"/>
      <c r="Z41" s="78"/>
      <c r="AA41" s="78"/>
      <c r="AB41" s="79"/>
      <c r="AC41" s="88">
        <v>9274394.719277259</v>
      </c>
      <c r="AF41" s="1" t="s">
        <v>2</v>
      </c>
      <c r="AG41" s="1">
        <v>8</v>
      </c>
    </row>
    <row r="42" spans="1:33" ht="15.75" thickBot="1" x14ac:dyDescent="0.25">
      <c r="A42" s="125"/>
      <c r="B42" s="128"/>
      <c r="C42" s="69" t="s">
        <v>31</v>
      </c>
      <c r="D42" s="70">
        <v>31</v>
      </c>
      <c r="E42" s="67"/>
      <c r="F42" s="68"/>
      <c r="G42" s="68"/>
      <c r="H42" s="68"/>
      <c r="I42" s="68"/>
      <c r="J42" s="68"/>
      <c r="K42" s="68"/>
      <c r="L42" s="68">
        <v>330534.55018533982</v>
      </c>
      <c r="M42" s="68">
        <v>433632.13046841318</v>
      </c>
      <c r="N42" s="68">
        <v>452035.53102335858</v>
      </c>
      <c r="O42" s="68">
        <v>461302.15033286222</v>
      </c>
      <c r="P42" s="68">
        <v>466630.17433491797</v>
      </c>
      <c r="Q42" s="68">
        <v>463592.63092155696</v>
      </c>
      <c r="R42" s="68">
        <v>455890.53151762672</v>
      </c>
      <c r="S42" s="68">
        <v>447973.48147321132</v>
      </c>
      <c r="T42" s="68">
        <v>442995.81029751175</v>
      </c>
      <c r="U42" s="68">
        <v>438040.60138402658</v>
      </c>
      <c r="V42" s="68"/>
      <c r="W42" s="68"/>
      <c r="X42" s="68"/>
      <c r="Y42" s="68"/>
      <c r="Z42" s="68"/>
      <c r="AA42" s="68"/>
      <c r="AB42" s="77"/>
      <c r="AC42" s="87">
        <v>46773029.474470124</v>
      </c>
      <c r="AD42" s="87"/>
    </row>
    <row r="43" spans="1:33" ht="15" x14ac:dyDescent="0.2">
      <c r="A43" s="123">
        <v>48458</v>
      </c>
      <c r="B43" s="126">
        <v>48406879.714629576</v>
      </c>
      <c r="C43" s="61" t="s">
        <v>32</v>
      </c>
      <c r="D43" s="62">
        <v>22</v>
      </c>
      <c r="E43" s="83"/>
      <c r="F43" s="84"/>
      <c r="G43" s="84"/>
      <c r="H43" s="84"/>
      <c r="I43" s="84"/>
      <c r="J43" s="84"/>
      <c r="K43" s="84"/>
      <c r="L43" s="84">
        <v>155748.36748862782</v>
      </c>
      <c r="M43" s="84">
        <v>162050.57165153115</v>
      </c>
      <c r="N43" s="84">
        <v>165598.48943596578</v>
      </c>
      <c r="O43" s="84">
        <v>168820.1840305854</v>
      </c>
      <c r="P43" s="84">
        <v>171414.53487983713</v>
      </c>
      <c r="Q43" s="84">
        <v>168399.38989145</v>
      </c>
      <c r="R43" s="84">
        <v>165949.95541723521</v>
      </c>
      <c r="S43" s="84">
        <v>166544.70697021973</v>
      </c>
      <c r="T43" s="84">
        <v>166850.18065675051</v>
      </c>
      <c r="U43" s="84">
        <v>167071.75110297988</v>
      </c>
      <c r="V43" s="84"/>
      <c r="W43" s="84"/>
      <c r="X43" s="84"/>
      <c r="Y43" s="84"/>
      <c r="Z43" s="84"/>
      <c r="AA43" s="84"/>
      <c r="AB43" s="85"/>
      <c r="AC43" s="86">
        <v>36485858.893554017</v>
      </c>
      <c r="AF43" s="1" t="s">
        <v>1</v>
      </c>
      <c r="AG43" s="1">
        <v>9</v>
      </c>
    </row>
    <row r="44" spans="1:33" ht="15" x14ac:dyDescent="0.2">
      <c r="A44" s="124"/>
      <c r="B44" s="126"/>
      <c r="C44" s="63" t="s">
        <v>33</v>
      </c>
      <c r="D44" s="64">
        <v>4</v>
      </c>
      <c r="E44" s="80"/>
      <c r="F44" s="81"/>
      <c r="G44" s="81"/>
      <c r="H44" s="81"/>
      <c r="I44" s="81"/>
      <c r="J44" s="81"/>
      <c r="K44" s="81"/>
      <c r="L44" s="81">
        <v>147545.68106217225</v>
      </c>
      <c r="M44" s="81">
        <v>157015.39580472955</v>
      </c>
      <c r="N44" s="81">
        <v>163224.9960635099</v>
      </c>
      <c r="O44" s="81">
        <v>166714.52736762603</v>
      </c>
      <c r="P44" s="81">
        <v>168867.75637617981</v>
      </c>
      <c r="Q44" s="81">
        <v>167312.89430779533</v>
      </c>
      <c r="R44" s="81">
        <v>162339.62270233262</v>
      </c>
      <c r="S44" s="81">
        <v>156931.31410455142</v>
      </c>
      <c r="T44" s="81">
        <v>153815.76813050953</v>
      </c>
      <c r="U44" s="81">
        <v>151645.55833619583</v>
      </c>
      <c r="V44" s="81"/>
      <c r="W44" s="81"/>
      <c r="X44" s="81"/>
      <c r="Y44" s="81"/>
      <c r="Z44" s="81"/>
      <c r="AA44" s="81"/>
      <c r="AB44" s="82"/>
      <c r="AC44" s="87">
        <v>6381654.0570224086</v>
      </c>
      <c r="AF44" s="1" t="s">
        <v>3</v>
      </c>
      <c r="AG44" s="1">
        <v>9</v>
      </c>
    </row>
    <row r="45" spans="1:33" ht="15" x14ac:dyDescent="0.2">
      <c r="A45" s="124"/>
      <c r="B45" s="126"/>
      <c r="C45" s="65" t="s">
        <v>34</v>
      </c>
      <c r="D45" s="66">
        <v>4</v>
      </c>
      <c r="E45" s="102"/>
      <c r="F45" s="78"/>
      <c r="G45" s="78"/>
      <c r="H45" s="78"/>
      <c r="I45" s="78"/>
      <c r="J45" s="78"/>
      <c r="K45" s="78"/>
      <c r="L45" s="78">
        <v>62174.730455050303</v>
      </c>
      <c r="M45" s="78">
        <v>133667.91984601531</v>
      </c>
      <c r="N45" s="78">
        <v>146831.71957752807</v>
      </c>
      <c r="O45" s="78">
        <v>150615.13247600221</v>
      </c>
      <c r="P45" s="78">
        <v>152779.90330052437</v>
      </c>
      <c r="Q45" s="78">
        <v>152965.01718527585</v>
      </c>
      <c r="R45" s="78">
        <v>151041.43158348912</v>
      </c>
      <c r="S45" s="78">
        <v>147336.81845102311</v>
      </c>
      <c r="T45" s="78">
        <v>144421.36255107226</v>
      </c>
      <c r="U45" s="78">
        <v>143007.65558730706</v>
      </c>
      <c r="V45" s="78"/>
      <c r="W45" s="78"/>
      <c r="X45" s="78"/>
      <c r="Y45" s="78"/>
      <c r="Z45" s="78"/>
      <c r="AA45" s="78"/>
      <c r="AB45" s="79"/>
      <c r="AC45" s="88">
        <v>5539366.764053151</v>
      </c>
      <c r="AF45" s="1" t="s">
        <v>2</v>
      </c>
      <c r="AG45" s="1">
        <v>9</v>
      </c>
    </row>
    <row r="46" spans="1:33" ht="15.75" thickBot="1" x14ac:dyDescent="0.25">
      <c r="A46" s="125"/>
      <c r="B46" s="128"/>
      <c r="C46" s="69" t="s">
        <v>31</v>
      </c>
      <c r="D46" s="70">
        <v>30</v>
      </c>
      <c r="E46" s="67"/>
      <c r="F46" s="68"/>
      <c r="G46" s="68"/>
      <c r="H46" s="68"/>
      <c r="I46" s="68"/>
      <c r="J46" s="68"/>
      <c r="K46" s="68"/>
      <c r="L46" s="68">
        <v>365468.77900585037</v>
      </c>
      <c r="M46" s="68">
        <v>452733.88730227598</v>
      </c>
      <c r="N46" s="68">
        <v>475655.20507700375</v>
      </c>
      <c r="O46" s="68">
        <v>486149.84387421363</v>
      </c>
      <c r="P46" s="68">
        <v>493062.19455654128</v>
      </c>
      <c r="Q46" s="68">
        <v>488677.30138452118</v>
      </c>
      <c r="R46" s="68">
        <v>479331.00970305694</v>
      </c>
      <c r="S46" s="68">
        <v>470812.83952579426</v>
      </c>
      <c r="T46" s="68">
        <v>465087.31133833231</v>
      </c>
      <c r="U46" s="68">
        <v>461724.96502648277</v>
      </c>
      <c r="V46" s="68"/>
      <c r="W46" s="68"/>
      <c r="X46" s="68"/>
      <c r="Y46" s="68"/>
      <c r="Z46" s="68"/>
      <c r="AA46" s="68"/>
      <c r="AB46" s="77"/>
      <c r="AC46" s="87">
        <v>48406879.714629576</v>
      </c>
      <c r="AD46" s="87"/>
    </row>
    <row r="47" spans="1:33" ht="15" x14ac:dyDescent="0.2">
      <c r="A47" s="123">
        <v>48488</v>
      </c>
      <c r="B47" s="126">
        <v>48696740.015467964</v>
      </c>
      <c r="C47" s="61" t="s">
        <v>32</v>
      </c>
      <c r="D47" s="62">
        <v>20</v>
      </c>
      <c r="E47" s="83"/>
      <c r="F47" s="84"/>
      <c r="G47" s="84"/>
      <c r="H47" s="84"/>
      <c r="I47" s="84"/>
      <c r="J47" s="84"/>
      <c r="K47" s="84"/>
      <c r="L47" s="84">
        <v>153123.5710678527</v>
      </c>
      <c r="M47" s="84">
        <v>159480.95894094594</v>
      </c>
      <c r="N47" s="84">
        <v>163084.06338839029</v>
      </c>
      <c r="O47" s="84">
        <v>165911.1652913607</v>
      </c>
      <c r="P47" s="84">
        <v>168253.92935841734</v>
      </c>
      <c r="Q47" s="84">
        <v>165846.92571737917</v>
      </c>
      <c r="R47" s="84">
        <v>163634.72804340045</v>
      </c>
      <c r="S47" s="84">
        <v>164009.15565609324</v>
      </c>
      <c r="T47" s="84">
        <v>163607.18531618142</v>
      </c>
      <c r="U47" s="84">
        <v>163891.0385136136</v>
      </c>
      <c r="V47" s="84"/>
      <c r="W47" s="84"/>
      <c r="X47" s="84"/>
      <c r="Y47" s="84"/>
      <c r="Z47" s="84"/>
      <c r="AA47" s="84"/>
      <c r="AB47" s="85"/>
      <c r="AC47" s="86">
        <v>32616854.425872698</v>
      </c>
      <c r="AF47" s="1" t="s">
        <v>1</v>
      </c>
      <c r="AG47" s="1">
        <v>10</v>
      </c>
    </row>
    <row r="48" spans="1:33" ht="15" x14ac:dyDescent="0.2">
      <c r="A48" s="124"/>
      <c r="B48" s="126"/>
      <c r="C48" s="63" t="s">
        <v>33</v>
      </c>
      <c r="D48" s="64">
        <v>5</v>
      </c>
      <c r="E48" s="80"/>
      <c r="F48" s="81"/>
      <c r="G48" s="81"/>
      <c r="H48" s="81"/>
      <c r="I48" s="81"/>
      <c r="J48" s="81"/>
      <c r="K48" s="81"/>
      <c r="L48" s="81">
        <v>145325.00291543832</v>
      </c>
      <c r="M48" s="81">
        <v>154432.06377576326</v>
      </c>
      <c r="N48" s="81">
        <v>160099.65351582799</v>
      </c>
      <c r="O48" s="81">
        <v>163256.91619709379</v>
      </c>
      <c r="P48" s="81">
        <v>164806.92281936156</v>
      </c>
      <c r="Q48" s="81">
        <v>163727.55171464113</v>
      </c>
      <c r="R48" s="81">
        <v>159597.6487153882</v>
      </c>
      <c r="S48" s="81">
        <v>155371.20734221803</v>
      </c>
      <c r="T48" s="81">
        <v>152467.17556217944</v>
      </c>
      <c r="U48" s="81">
        <v>151094.94112369232</v>
      </c>
      <c r="V48" s="81"/>
      <c r="W48" s="81"/>
      <c r="X48" s="81"/>
      <c r="Y48" s="81"/>
      <c r="Z48" s="81"/>
      <c r="AA48" s="81"/>
      <c r="AB48" s="82"/>
      <c r="AC48" s="87">
        <v>7850895.4184080204</v>
      </c>
      <c r="AF48" s="1" t="s">
        <v>3</v>
      </c>
      <c r="AG48" s="1">
        <v>10</v>
      </c>
    </row>
    <row r="49" spans="1:33" ht="15" x14ac:dyDescent="0.2">
      <c r="A49" s="124"/>
      <c r="B49" s="126"/>
      <c r="C49" s="65" t="s">
        <v>34</v>
      </c>
      <c r="D49" s="66">
        <v>6</v>
      </c>
      <c r="E49" s="102"/>
      <c r="F49" s="78"/>
      <c r="G49" s="78"/>
      <c r="H49" s="78"/>
      <c r="I49" s="78"/>
      <c r="J49" s="78"/>
      <c r="K49" s="78"/>
      <c r="L49" s="78">
        <v>64260.74846453088</v>
      </c>
      <c r="M49" s="78">
        <v>135359.06800484136</v>
      </c>
      <c r="N49" s="78">
        <v>144950.83081398983</v>
      </c>
      <c r="O49" s="78">
        <v>148444.42402199504</v>
      </c>
      <c r="P49" s="78">
        <v>150630.20663386298</v>
      </c>
      <c r="Q49" s="78">
        <v>150872.13985056517</v>
      </c>
      <c r="R49" s="78">
        <v>148724.9092560423</v>
      </c>
      <c r="S49" s="78">
        <v>145124.58515832233</v>
      </c>
      <c r="T49" s="78">
        <v>142133.58732302272</v>
      </c>
      <c r="U49" s="78">
        <v>140997.86233736851</v>
      </c>
      <c r="V49" s="78"/>
      <c r="W49" s="78"/>
      <c r="X49" s="78"/>
      <c r="Y49" s="78"/>
      <c r="Z49" s="78"/>
      <c r="AA49" s="78"/>
      <c r="AB49" s="79"/>
      <c r="AC49" s="88">
        <v>8228990.1711872481</v>
      </c>
      <c r="AF49" s="1" t="s">
        <v>2</v>
      </c>
      <c r="AG49" s="1">
        <v>10</v>
      </c>
    </row>
    <row r="50" spans="1:33" ht="15.75" thickBot="1" x14ac:dyDescent="0.25">
      <c r="A50" s="125"/>
      <c r="B50" s="128"/>
      <c r="C50" s="69" t="s">
        <v>31</v>
      </c>
      <c r="D50" s="70">
        <v>31</v>
      </c>
      <c r="E50" s="67"/>
      <c r="F50" s="68"/>
      <c r="G50" s="68"/>
      <c r="H50" s="68"/>
      <c r="I50" s="68"/>
      <c r="J50" s="68"/>
      <c r="K50" s="68"/>
      <c r="L50" s="68">
        <v>362709.32244782191</v>
      </c>
      <c r="M50" s="68">
        <v>449272.09072155051</v>
      </c>
      <c r="N50" s="68">
        <v>468134.54771820817</v>
      </c>
      <c r="O50" s="68">
        <v>477612.50551044953</v>
      </c>
      <c r="P50" s="68">
        <v>483691.05881164188</v>
      </c>
      <c r="Q50" s="68">
        <v>480446.61728258547</v>
      </c>
      <c r="R50" s="68">
        <v>471957.28601483093</v>
      </c>
      <c r="S50" s="68">
        <v>464504.94815663365</v>
      </c>
      <c r="T50" s="68">
        <v>458207.94820138358</v>
      </c>
      <c r="U50" s="68">
        <v>455983.84197467449</v>
      </c>
      <c r="V50" s="68"/>
      <c r="W50" s="68"/>
      <c r="X50" s="68"/>
      <c r="Y50" s="68"/>
      <c r="Z50" s="68"/>
      <c r="AA50" s="68"/>
      <c r="AB50" s="77"/>
      <c r="AC50" s="87">
        <v>48696740.015467972</v>
      </c>
      <c r="AD50" s="87"/>
    </row>
    <row r="51" spans="1:33" ht="15" x14ac:dyDescent="0.2">
      <c r="A51" s="123">
        <v>48519</v>
      </c>
      <c r="B51" s="126">
        <v>48828237.120950609</v>
      </c>
      <c r="C51" s="61" t="s">
        <v>32</v>
      </c>
      <c r="D51" s="62">
        <v>20</v>
      </c>
      <c r="E51" s="83"/>
      <c r="F51" s="84"/>
      <c r="G51" s="84"/>
      <c r="H51" s="84"/>
      <c r="I51" s="84"/>
      <c r="J51" s="84"/>
      <c r="K51" s="84"/>
      <c r="L51" s="84">
        <v>157540.84528121914</v>
      </c>
      <c r="M51" s="84">
        <v>164470.00477273666</v>
      </c>
      <c r="N51" s="84">
        <v>168166.11932868644</v>
      </c>
      <c r="O51" s="84">
        <v>171633.39734377794</v>
      </c>
      <c r="P51" s="84">
        <v>174260.27137051732</v>
      </c>
      <c r="Q51" s="84">
        <v>171566.31614087126</v>
      </c>
      <c r="R51" s="84">
        <v>169388.46509850951</v>
      </c>
      <c r="S51" s="84">
        <v>170658.11075945257</v>
      </c>
      <c r="T51" s="84">
        <v>171056.12317050129</v>
      </c>
      <c r="U51" s="84">
        <v>171836.8753298354</v>
      </c>
      <c r="V51" s="84"/>
      <c r="W51" s="84"/>
      <c r="X51" s="84"/>
      <c r="Y51" s="84"/>
      <c r="Z51" s="84"/>
      <c r="AA51" s="84"/>
      <c r="AB51" s="85"/>
      <c r="AC51" s="86">
        <v>33811530.571922153</v>
      </c>
      <c r="AF51" s="1" t="s">
        <v>1</v>
      </c>
      <c r="AG51" s="1">
        <v>11</v>
      </c>
    </row>
    <row r="52" spans="1:33" ht="15" x14ac:dyDescent="0.2">
      <c r="A52" s="124"/>
      <c r="B52" s="126"/>
      <c r="C52" s="63" t="s">
        <v>33</v>
      </c>
      <c r="D52" s="64">
        <v>4</v>
      </c>
      <c r="E52" s="80"/>
      <c r="F52" s="81"/>
      <c r="G52" s="81"/>
      <c r="H52" s="81"/>
      <c r="I52" s="81"/>
      <c r="J52" s="81"/>
      <c r="K52" s="81"/>
      <c r="L52" s="81">
        <v>150002.05027378516</v>
      </c>
      <c r="M52" s="81">
        <v>160145.79906490541</v>
      </c>
      <c r="N52" s="81">
        <v>166191.71811989642</v>
      </c>
      <c r="O52" s="81">
        <v>169807.13544940128</v>
      </c>
      <c r="P52" s="81">
        <v>171827.63495169784</v>
      </c>
      <c r="Q52" s="81">
        <v>171097.86168390996</v>
      </c>
      <c r="R52" s="81">
        <v>166454.00173474228</v>
      </c>
      <c r="S52" s="81">
        <v>161655.82611053492</v>
      </c>
      <c r="T52" s="81">
        <v>159317.47643547153</v>
      </c>
      <c r="U52" s="81">
        <v>158031.50451112198</v>
      </c>
      <c r="V52" s="81"/>
      <c r="W52" s="81"/>
      <c r="X52" s="81"/>
      <c r="Y52" s="81"/>
      <c r="Z52" s="81"/>
      <c r="AA52" s="81"/>
      <c r="AB52" s="82"/>
      <c r="AC52" s="87">
        <v>6538124.0333418669</v>
      </c>
      <c r="AF52" s="1" t="s">
        <v>3</v>
      </c>
      <c r="AG52" s="1">
        <v>11</v>
      </c>
    </row>
    <row r="53" spans="1:33" ht="15" x14ac:dyDescent="0.2">
      <c r="A53" s="124"/>
      <c r="B53" s="126"/>
      <c r="C53" s="65" t="s">
        <v>34</v>
      </c>
      <c r="D53" s="66">
        <v>6</v>
      </c>
      <c r="E53" s="102"/>
      <c r="F53" s="78"/>
      <c r="G53" s="78"/>
      <c r="H53" s="78"/>
      <c r="I53" s="78"/>
      <c r="J53" s="78"/>
      <c r="K53" s="78"/>
      <c r="L53" s="78">
        <v>58764.771319505104</v>
      </c>
      <c r="M53" s="78">
        <v>134664.53987854318</v>
      </c>
      <c r="N53" s="78">
        <v>149340.2247602288</v>
      </c>
      <c r="O53" s="78">
        <v>153978.6187261235</v>
      </c>
      <c r="P53" s="78">
        <v>156515.77820669167</v>
      </c>
      <c r="Q53" s="78">
        <v>157353.9136448577</v>
      </c>
      <c r="R53" s="78">
        <v>155348.63464469626</v>
      </c>
      <c r="S53" s="78">
        <v>151521.35210640467</v>
      </c>
      <c r="T53" s="78">
        <v>148515.22781372719</v>
      </c>
      <c r="U53" s="78">
        <v>147094.02484698739</v>
      </c>
      <c r="V53" s="78"/>
      <c r="W53" s="78"/>
      <c r="X53" s="78"/>
      <c r="Y53" s="78"/>
      <c r="Z53" s="78"/>
      <c r="AA53" s="78"/>
      <c r="AB53" s="79"/>
      <c r="AC53" s="88">
        <v>8478582.5156865939</v>
      </c>
      <c r="AF53" s="1" t="s">
        <v>2</v>
      </c>
      <c r="AG53" s="1">
        <v>11</v>
      </c>
    </row>
    <row r="54" spans="1:33" ht="15.75" thickBot="1" x14ac:dyDescent="0.25">
      <c r="A54" s="125"/>
      <c r="B54" s="128"/>
      <c r="C54" s="69" t="s">
        <v>31</v>
      </c>
      <c r="D54" s="70">
        <v>30</v>
      </c>
      <c r="E54" s="67"/>
      <c r="F54" s="68"/>
      <c r="G54" s="68"/>
      <c r="H54" s="68"/>
      <c r="I54" s="68"/>
      <c r="J54" s="68"/>
      <c r="K54" s="68"/>
      <c r="L54" s="68">
        <v>366307.66687450942</v>
      </c>
      <c r="M54" s="68">
        <v>459280.34371618525</v>
      </c>
      <c r="N54" s="68">
        <v>483698.06220881164</v>
      </c>
      <c r="O54" s="68">
        <v>495419.15151930274</v>
      </c>
      <c r="P54" s="68">
        <v>502603.68452890683</v>
      </c>
      <c r="Q54" s="68">
        <v>500018.09146963892</v>
      </c>
      <c r="R54" s="68">
        <v>491191.10147794802</v>
      </c>
      <c r="S54" s="68">
        <v>483835.28897639218</v>
      </c>
      <c r="T54" s="68">
        <v>478888.82741969998</v>
      </c>
      <c r="U54" s="68">
        <v>476962.40468794474</v>
      </c>
      <c r="V54" s="68"/>
      <c r="W54" s="68"/>
      <c r="X54" s="68"/>
      <c r="Y54" s="68"/>
      <c r="Z54" s="68"/>
      <c r="AA54" s="68"/>
      <c r="AB54" s="77"/>
      <c r="AC54" s="87">
        <v>48828237.120950617</v>
      </c>
      <c r="AD54" s="87"/>
    </row>
    <row r="55" spans="1:33" ht="15" x14ac:dyDescent="0.2">
      <c r="A55" s="123">
        <v>48549</v>
      </c>
      <c r="B55" s="126">
        <v>48155575.567082621</v>
      </c>
      <c r="C55" s="61" t="s">
        <v>32</v>
      </c>
      <c r="D55" s="62">
        <v>22</v>
      </c>
      <c r="E55" s="83"/>
      <c r="F55" s="84"/>
      <c r="G55" s="84"/>
      <c r="H55" s="84"/>
      <c r="I55" s="84"/>
      <c r="J55" s="84"/>
      <c r="K55" s="84"/>
      <c r="L55" s="84">
        <v>148056.66780606349</v>
      </c>
      <c r="M55" s="84">
        <v>158441.7921053241</v>
      </c>
      <c r="N55" s="84">
        <v>162518.48942352511</v>
      </c>
      <c r="O55" s="84">
        <v>165607.35116066912</v>
      </c>
      <c r="P55" s="84">
        <v>168170.12615779409</v>
      </c>
      <c r="Q55" s="84">
        <v>166994.33239021018</v>
      </c>
      <c r="R55" s="84">
        <v>164233.91717089864</v>
      </c>
      <c r="S55" s="84">
        <v>165392.84843651811</v>
      </c>
      <c r="T55" s="84">
        <v>165135.5656759445</v>
      </c>
      <c r="U55" s="84">
        <v>164762.74581755782</v>
      </c>
      <c r="V55" s="84"/>
      <c r="W55" s="84"/>
      <c r="X55" s="84"/>
      <c r="Y55" s="84"/>
      <c r="Z55" s="84"/>
      <c r="AA55" s="84"/>
      <c r="AB55" s="85"/>
      <c r="AC55" s="86">
        <v>35844904.395179108</v>
      </c>
      <c r="AF55" s="1" t="s">
        <v>1</v>
      </c>
      <c r="AG55" s="1">
        <v>12</v>
      </c>
    </row>
    <row r="56" spans="1:33" ht="15" x14ac:dyDescent="0.2">
      <c r="A56" s="124"/>
      <c r="B56" s="126"/>
      <c r="C56" s="63" t="s">
        <v>33</v>
      </c>
      <c r="D56" s="64">
        <v>3</v>
      </c>
      <c r="E56" s="80"/>
      <c r="F56" s="81"/>
      <c r="G56" s="81"/>
      <c r="H56" s="81"/>
      <c r="I56" s="81"/>
      <c r="J56" s="81"/>
      <c r="K56" s="81"/>
      <c r="L56" s="81">
        <v>144416.59839491238</v>
      </c>
      <c r="M56" s="81">
        <v>154496.44923366644</v>
      </c>
      <c r="N56" s="81">
        <v>160342.93479044447</v>
      </c>
      <c r="O56" s="81">
        <v>163628.07121757901</v>
      </c>
      <c r="P56" s="81">
        <v>166311.29047301848</v>
      </c>
      <c r="Q56" s="81">
        <v>165122.41661553498</v>
      </c>
      <c r="R56" s="81">
        <v>161206.41942109572</v>
      </c>
      <c r="S56" s="81">
        <v>157073.29008102656</v>
      </c>
      <c r="T56" s="81">
        <v>155045.73336684925</v>
      </c>
      <c r="U56" s="81">
        <v>154267.64800189727</v>
      </c>
      <c r="V56" s="81"/>
      <c r="W56" s="81"/>
      <c r="X56" s="81"/>
      <c r="Y56" s="81"/>
      <c r="Z56" s="81"/>
      <c r="AA56" s="81"/>
      <c r="AB56" s="82"/>
      <c r="AC56" s="87">
        <v>4745732.5547880735</v>
      </c>
      <c r="AF56" s="1" t="s">
        <v>3</v>
      </c>
      <c r="AG56" s="1">
        <v>12</v>
      </c>
    </row>
    <row r="57" spans="1:33" ht="15" x14ac:dyDescent="0.2">
      <c r="A57" s="124"/>
      <c r="B57" s="126"/>
      <c r="C57" s="65" t="s">
        <v>34</v>
      </c>
      <c r="D57" s="66">
        <v>6</v>
      </c>
      <c r="E57" s="102"/>
      <c r="F57" s="78"/>
      <c r="G57" s="78"/>
      <c r="H57" s="78"/>
      <c r="I57" s="78"/>
      <c r="J57" s="78"/>
      <c r="K57" s="78"/>
      <c r="L57" s="78">
        <v>47286.267654291369</v>
      </c>
      <c r="M57" s="78">
        <v>106849.67237265105</v>
      </c>
      <c r="N57" s="78">
        <v>131358.90673416451</v>
      </c>
      <c r="O57" s="78">
        <v>138841.82333762973</v>
      </c>
      <c r="P57" s="78">
        <v>143362.68830305539</v>
      </c>
      <c r="Q57" s="78">
        <v>146956.38446975237</v>
      </c>
      <c r="R57" s="78">
        <v>144946.96197052774</v>
      </c>
      <c r="S57" s="78">
        <v>138066.79377550917</v>
      </c>
      <c r="T57" s="78">
        <v>132773.80408697377</v>
      </c>
      <c r="U57" s="78">
        <v>130379.80014801869</v>
      </c>
      <c r="V57" s="78"/>
      <c r="W57" s="78"/>
      <c r="X57" s="78"/>
      <c r="Y57" s="78"/>
      <c r="Z57" s="78"/>
      <c r="AA57" s="78"/>
      <c r="AB57" s="79"/>
      <c r="AC57" s="88">
        <v>7564938.6171154417</v>
      </c>
      <c r="AF57" s="1" t="s">
        <v>2</v>
      </c>
      <c r="AG57" s="1">
        <v>12</v>
      </c>
    </row>
    <row r="58" spans="1:33" ht="15.75" thickBot="1" x14ac:dyDescent="0.25">
      <c r="A58" s="125"/>
      <c r="B58" s="128"/>
      <c r="C58" s="69" t="s">
        <v>31</v>
      </c>
      <c r="D58" s="70">
        <v>31</v>
      </c>
      <c r="E58" s="103"/>
      <c r="F58" s="104"/>
      <c r="G58" s="104"/>
      <c r="H58" s="104"/>
      <c r="I58" s="104"/>
      <c r="J58" s="104"/>
      <c r="K58" s="104"/>
      <c r="L58" s="104">
        <v>339759.53385526722</v>
      </c>
      <c r="M58" s="104">
        <v>419787.91371164157</v>
      </c>
      <c r="N58" s="104">
        <v>454220.33094813413</v>
      </c>
      <c r="O58" s="104">
        <v>468077.24571587786</v>
      </c>
      <c r="P58" s="104">
        <v>477844.10493386793</v>
      </c>
      <c r="Q58" s="104">
        <v>479073.13347549754</v>
      </c>
      <c r="R58" s="104">
        <v>470387.29856252216</v>
      </c>
      <c r="S58" s="104">
        <v>460532.93229305383</v>
      </c>
      <c r="T58" s="104">
        <v>452955.10312976752</v>
      </c>
      <c r="U58" s="104">
        <v>449410.19396747375</v>
      </c>
      <c r="V58" s="104"/>
      <c r="W58" s="104"/>
      <c r="X58" s="104"/>
      <c r="Y58" s="104"/>
      <c r="Z58" s="104"/>
      <c r="AA58" s="104"/>
      <c r="AB58" s="105"/>
      <c r="AC58" s="106">
        <v>48155575.567082629</v>
      </c>
      <c r="AD58" s="87"/>
    </row>
    <row r="59" spans="1:33" s="5" customFormat="1" x14ac:dyDescent="0.2">
      <c r="AC59" s="16">
        <v>579751409.6550473</v>
      </c>
      <c r="AD59" s="101"/>
    </row>
    <row r="60" spans="1:33" s="5" customFormat="1" ht="15.75" x14ac:dyDescent="0.2">
      <c r="B60" s="15" t="s">
        <v>41</v>
      </c>
      <c r="Z60" s="6"/>
      <c r="AA60" s="6"/>
      <c r="AB60" s="6"/>
    </row>
    <row r="61" spans="1:33" s="5" customFormat="1" ht="18" x14ac:dyDescent="0.25">
      <c r="B61" s="15" t="s">
        <v>48</v>
      </c>
      <c r="W61" s="14"/>
      <c r="Z61" s="7" t="s">
        <v>55</v>
      </c>
    </row>
    <row r="62" spans="1:33" ht="18" x14ac:dyDescent="0.25">
      <c r="B62" s="73"/>
      <c r="Z62" s="74"/>
    </row>
  </sheetData>
  <mergeCells count="26">
    <mergeCell ref="D2:E2"/>
    <mergeCell ref="C9:D9"/>
    <mergeCell ref="A11:A14"/>
    <mergeCell ref="B11:B14"/>
    <mergeCell ref="A15:A18"/>
    <mergeCell ref="B15:B18"/>
    <mergeCell ref="A19:A22"/>
    <mergeCell ref="B19:B22"/>
    <mergeCell ref="A23:A26"/>
    <mergeCell ref="B23:B26"/>
    <mergeCell ref="A27:A30"/>
    <mergeCell ref="B27:B30"/>
    <mergeCell ref="A31:A34"/>
    <mergeCell ref="B31:B34"/>
    <mergeCell ref="A35:A38"/>
    <mergeCell ref="B35:B38"/>
    <mergeCell ref="A39:A42"/>
    <mergeCell ref="B39:B42"/>
    <mergeCell ref="A55:A58"/>
    <mergeCell ref="B55:B58"/>
    <mergeCell ref="A43:A46"/>
    <mergeCell ref="B43:B46"/>
    <mergeCell ref="A47:A50"/>
    <mergeCell ref="B47:B50"/>
    <mergeCell ref="A51:A54"/>
    <mergeCell ref="B51:B54"/>
  </mergeCells>
  <printOptions horizontalCentered="1" verticalCentered="1"/>
  <pageMargins left="0.39370078740157483" right="0.32" top="0.48" bottom="0.66" header="0" footer="0"/>
  <pageSetup scale="30" orientation="landscape" r:id="rId1"/>
  <headerFooter alignWithMargins="0">
    <oddHeader>&amp;C&amp;"Arial"&amp;8&amp;K000000INTERNAL&amp;1#</oddHeader>
  </headerFooter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187D96-0D0D-4626-80DD-BC89E9F20D88}">
  <sheetPr>
    <tabColor rgb="FFFFC000"/>
    <pageSetUpPr fitToPage="1"/>
  </sheetPr>
  <dimension ref="A1:AG62"/>
  <sheetViews>
    <sheetView showGridLines="0" zoomScale="90" workbookViewId="0">
      <pane xSplit="4" ySplit="10" topLeftCell="E28" activePane="bottomRight" state="frozen"/>
      <selection activeCell="M39" sqref="M39"/>
      <selection pane="topRight" activeCell="M39" sqref="M39"/>
      <selection pane="bottomLeft" activeCell="M39" sqref="M39"/>
      <selection pane="bottomRight" activeCell="M39" sqref="M39"/>
    </sheetView>
  </sheetViews>
  <sheetFormatPr baseColWidth="10" defaultColWidth="0" defaultRowHeight="12.75" x14ac:dyDescent="0.2"/>
  <cols>
    <col min="1" max="1" width="8.28515625" style="1" customWidth="1"/>
    <col min="2" max="2" width="15.5703125" style="1" customWidth="1"/>
    <col min="3" max="4" width="13.28515625" style="1" customWidth="1"/>
    <col min="5" max="6" width="14.42578125" style="1" hidden="1" customWidth="1"/>
    <col min="7" max="7" width="15.5703125" style="1" hidden="1" customWidth="1"/>
    <col min="8" max="11" width="14.42578125" style="1" hidden="1" customWidth="1"/>
    <col min="12" max="21" width="14.42578125" style="1" bestFit="1" customWidth="1"/>
    <col min="22" max="23" width="14.42578125" style="1" hidden="1" customWidth="1"/>
    <col min="24" max="24" width="15.85546875" style="1" hidden="1" customWidth="1"/>
    <col min="25" max="25" width="14.42578125" style="1" hidden="1" customWidth="1"/>
    <col min="26" max="26" width="16" style="1" hidden="1" customWidth="1"/>
    <col min="27" max="27" width="14.42578125" style="1" hidden="1" customWidth="1"/>
    <col min="28" max="28" width="15" style="1" hidden="1" customWidth="1"/>
    <col min="29" max="29" width="16.85546875" style="1" customWidth="1"/>
    <col min="30" max="30" width="19.85546875" style="1" customWidth="1"/>
    <col min="31" max="31" width="3.42578125" style="1" hidden="1" customWidth="1"/>
    <col min="32" max="32" width="5.28515625" style="1" hidden="1" customWidth="1"/>
    <col min="33" max="33" width="9.85546875" style="1" hidden="1" customWidth="1"/>
    <col min="34" max="16384" width="3.42578125" style="1" hidden="1"/>
  </cols>
  <sheetData>
    <row r="1" spans="1:33" ht="15" x14ac:dyDescent="0.2">
      <c r="A1" s="91" t="s">
        <v>65</v>
      </c>
      <c r="B1" s="92"/>
      <c r="C1" s="92"/>
      <c r="D1" s="92"/>
    </row>
    <row r="2" spans="1:33" ht="15.75" x14ac:dyDescent="0.2">
      <c r="A2" s="91" t="s">
        <v>52</v>
      </c>
      <c r="B2" s="92"/>
      <c r="C2" s="92"/>
      <c r="D2" s="129"/>
      <c r="E2" s="129"/>
      <c r="F2" s="51"/>
    </row>
    <row r="3" spans="1:33" ht="15.75" x14ac:dyDescent="0.2">
      <c r="A3" s="91" t="s">
        <v>53</v>
      </c>
      <c r="B3" s="92"/>
      <c r="C3" s="92"/>
      <c r="D3" s="93" t="s">
        <v>90</v>
      </c>
      <c r="E3" s="51"/>
      <c r="F3" s="51"/>
    </row>
    <row r="4" spans="1:33" ht="15.75" x14ac:dyDescent="0.2">
      <c r="A4" s="91" t="s">
        <v>54</v>
      </c>
      <c r="B4" s="92"/>
      <c r="C4" s="92"/>
      <c r="D4" s="94"/>
      <c r="E4" s="51"/>
      <c r="F4" s="51"/>
      <c r="H4" s="53"/>
    </row>
    <row r="5" spans="1:33" ht="15.75" x14ac:dyDescent="0.2">
      <c r="A5" s="91" t="s">
        <v>56</v>
      </c>
      <c r="B5" s="92"/>
      <c r="C5" s="92"/>
      <c r="D5" s="94"/>
      <c r="E5" s="51"/>
      <c r="F5" s="51"/>
    </row>
    <row r="6" spans="1:33" ht="15.75" x14ac:dyDescent="0.2">
      <c r="A6" s="91" t="s">
        <v>28</v>
      </c>
      <c r="B6" s="92"/>
      <c r="C6" s="92"/>
      <c r="D6" s="95">
        <v>2033</v>
      </c>
      <c r="E6" s="54"/>
      <c r="F6" s="54"/>
    </row>
    <row r="7" spans="1:33" ht="15.75" x14ac:dyDescent="0.2">
      <c r="A7" s="91" t="s">
        <v>29</v>
      </c>
      <c r="B7" s="92"/>
      <c r="C7" s="92"/>
      <c r="D7" s="96" t="s">
        <v>79</v>
      </c>
      <c r="E7" s="51"/>
      <c r="F7" s="51"/>
    </row>
    <row r="8" spans="1:33" ht="13.5" customHeight="1" x14ac:dyDescent="0.25">
      <c r="A8" s="97" t="s">
        <v>57</v>
      </c>
      <c r="B8" s="92"/>
      <c r="C8" s="92"/>
      <c r="D8" s="96" t="s">
        <v>35</v>
      </c>
    </row>
    <row r="9" spans="1:33" ht="16.5" thickBot="1" x14ac:dyDescent="0.25">
      <c r="C9" s="122"/>
      <c r="D9" s="122"/>
    </row>
    <row r="10" spans="1:33" s="60" customFormat="1" ht="32.25" thickBot="1" x14ac:dyDescent="0.25">
      <c r="A10" s="3" t="s">
        <v>97</v>
      </c>
      <c r="B10" s="4" t="s">
        <v>49</v>
      </c>
      <c r="C10" s="4" t="s">
        <v>51</v>
      </c>
      <c r="D10" s="57" t="s">
        <v>50</v>
      </c>
      <c r="E10" s="58" t="s">
        <v>4</v>
      </c>
      <c r="F10" s="59" t="s">
        <v>5</v>
      </c>
      <c r="G10" s="59" t="s">
        <v>6</v>
      </c>
      <c r="H10" s="59" t="s">
        <v>7</v>
      </c>
      <c r="I10" s="59" t="s">
        <v>8</v>
      </c>
      <c r="J10" s="59" t="s">
        <v>9</v>
      </c>
      <c r="K10" s="59" t="s">
        <v>10</v>
      </c>
      <c r="L10" s="59" t="s">
        <v>11</v>
      </c>
      <c r="M10" s="59" t="s">
        <v>12</v>
      </c>
      <c r="N10" s="59" t="s">
        <v>13</v>
      </c>
      <c r="O10" s="59" t="s">
        <v>14</v>
      </c>
      <c r="P10" s="59" t="s">
        <v>15</v>
      </c>
      <c r="Q10" s="59" t="s">
        <v>16</v>
      </c>
      <c r="R10" s="59" t="s">
        <v>17</v>
      </c>
      <c r="S10" s="59" t="s">
        <v>18</v>
      </c>
      <c r="T10" s="59" t="s">
        <v>19</v>
      </c>
      <c r="U10" s="59" t="s">
        <v>20</v>
      </c>
      <c r="V10" s="59" t="s">
        <v>21</v>
      </c>
      <c r="W10" s="59" t="s">
        <v>22</v>
      </c>
      <c r="X10" s="59" t="s">
        <v>23</v>
      </c>
      <c r="Y10" s="59" t="s">
        <v>24</v>
      </c>
      <c r="Z10" s="59" t="s">
        <v>25</v>
      </c>
      <c r="AA10" s="59" t="s">
        <v>26</v>
      </c>
      <c r="AB10" s="76" t="s">
        <v>27</v>
      </c>
      <c r="AC10" s="75" t="s">
        <v>31</v>
      </c>
    </row>
    <row r="11" spans="1:33" ht="15" x14ac:dyDescent="0.2">
      <c r="A11" s="124">
        <v>48580</v>
      </c>
      <c r="B11" s="126">
        <v>42709632.375054933</v>
      </c>
      <c r="C11" s="61" t="s">
        <v>32</v>
      </c>
      <c r="D11" s="62">
        <v>20</v>
      </c>
      <c r="E11" s="83"/>
      <c r="F11" s="84"/>
      <c r="G11" s="84"/>
      <c r="H11" s="84"/>
      <c r="I11" s="84"/>
      <c r="J11" s="84"/>
      <c r="K11" s="84"/>
      <c r="L11" s="84">
        <v>135376.05967136112</v>
      </c>
      <c r="M11" s="84">
        <v>150795.22261246442</v>
      </c>
      <c r="N11" s="84">
        <v>153127.97024970726</v>
      </c>
      <c r="O11" s="84">
        <v>153862.93888161218</v>
      </c>
      <c r="P11" s="84">
        <v>154358.41656481512</v>
      </c>
      <c r="Q11" s="84">
        <v>154123.0610225572</v>
      </c>
      <c r="R11" s="84">
        <v>153595.45169128053</v>
      </c>
      <c r="S11" s="84">
        <v>153434.08316517487</v>
      </c>
      <c r="T11" s="84">
        <v>153257.30583364543</v>
      </c>
      <c r="U11" s="84">
        <v>153033.91609709768</v>
      </c>
      <c r="V11" s="84"/>
      <c r="W11" s="84"/>
      <c r="X11" s="84"/>
      <c r="Y11" s="84"/>
      <c r="Z11" s="84"/>
      <c r="AA11" s="84"/>
      <c r="AB11" s="85"/>
      <c r="AC11" s="86">
        <v>30299288.515794314</v>
      </c>
      <c r="AF11" s="1" t="s">
        <v>1</v>
      </c>
      <c r="AG11" s="1">
        <v>1</v>
      </c>
    </row>
    <row r="12" spans="1:33" ht="15" x14ac:dyDescent="0.2">
      <c r="A12" s="124"/>
      <c r="B12" s="126"/>
      <c r="C12" s="63" t="s">
        <v>33</v>
      </c>
      <c r="D12" s="64">
        <v>4</v>
      </c>
      <c r="E12" s="80"/>
      <c r="F12" s="81"/>
      <c r="G12" s="81"/>
      <c r="H12" s="81"/>
      <c r="I12" s="81"/>
      <c r="J12" s="81"/>
      <c r="K12" s="81"/>
      <c r="L12" s="81">
        <v>100990.53833085205</v>
      </c>
      <c r="M12" s="81">
        <v>142573.22731115835</v>
      </c>
      <c r="N12" s="81">
        <v>152296.99088581174</v>
      </c>
      <c r="O12" s="81">
        <v>153064.32219713696</v>
      </c>
      <c r="P12" s="81">
        <v>153528.65262181911</v>
      </c>
      <c r="Q12" s="81">
        <v>153394.44671962</v>
      </c>
      <c r="R12" s="81">
        <v>152659.6265287665</v>
      </c>
      <c r="S12" s="81">
        <v>151788.93005716379</v>
      </c>
      <c r="T12" s="81">
        <v>147968.04069069881</v>
      </c>
      <c r="U12" s="81">
        <v>145496.33420493483</v>
      </c>
      <c r="V12" s="81"/>
      <c r="W12" s="81"/>
      <c r="X12" s="81"/>
      <c r="Y12" s="81"/>
      <c r="Z12" s="81"/>
      <c r="AA12" s="81"/>
      <c r="AB12" s="82"/>
      <c r="AC12" s="87">
        <v>5815044.4381918479</v>
      </c>
      <c r="AF12" s="1" t="s">
        <v>3</v>
      </c>
      <c r="AG12" s="1">
        <v>1</v>
      </c>
    </row>
    <row r="13" spans="1:33" ht="15" x14ac:dyDescent="0.2">
      <c r="A13" s="124"/>
      <c r="B13" s="126"/>
      <c r="C13" s="65" t="s">
        <v>34</v>
      </c>
      <c r="D13" s="66">
        <v>7</v>
      </c>
      <c r="E13" s="102"/>
      <c r="F13" s="78"/>
      <c r="G13" s="78"/>
      <c r="H13" s="78"/>
      <c r="I13" s="78"/>
      <c r="J13" s="78"/>
      <c r="K13" s="78"/>
      <c r="L13" s="78">
        <v>13060.278333035756</v>
      </c>
      <c r="M13" s="78">
        <v>57323.23920297766</v>
      </c>
      <c r="N13" s="78">
        <v>96532.60657749261</v>
      </c>
      <c r="O13" s="78">
        <v>116832.96852460623</v>
      </c>
      <c r="P13" s="78">
        <v>126365.02264686403</v>
      </c>
      <c r="Q13" s="78">
        <v>129244.21294984884</v>
      </c>
      <c r="R13" s="78">
        <v>125676.57708645171</v>
      </c>
      <c r="S13" s="78">
        <v>106619.83718318865</v>
      </c>
      <c r="T13" s="78">
        <v>88548.730262940269</v>
      </c>
      <c r="U13" s="78">
        <v>81982.158813847389</v>
      </c>
      <c r="V13" s="78"/>
      <c r="W13" s="78"/>
      <c r="X13" s="78"/>
      <c r="Y13" s="78"/>
      <c r="Z13" s="78"/>
      <c r="AA13" s="78"/>
      <c r="AB13" s="79"/>
      <c r="AC13" s="88">
        <v>6595299.4210687717</v>
      </c>
      <c r="AF13" s="1" t="s">
        <v>2</v>
      </c>
      <c r="AG13" s="1">
        <v>1</v>
      </c>
    </row>
    <row r="14" spans="1:33" ht="15.75" thickBot="1" x14ac:dyDescent="0.25">
      <c r="A14" s="125"/>
      <c r="B14" s="128"/>
      <c r="C14" s="71" t="s">
        <v>31</v>
      </c>
      <c r="D14" s="72">
        <v>31</v>
      </c>
      <c r="E14" s="67"/>
      <c r="F14" s="68"/>
      <c r="G14" s="68"/>
      <c r="H14" s="68"/>
      <c r="I14" s="68"/>
      <c r="J14" s="68"/>
      <c r="K14" s="68"/>
      <c r="L14" s="68">
        <v>249426.87633524893</v>
      </c>
      <c r="M14" s="68">
        <v>350691.68912660045</v>
      </c>
      <c r="N14" s="68">
        <v>401957.56771301158</v>
      </c>
      <c r="O14" s="68">
        <v>423760.2296033554</v>
      </c>
      <c r="P14" s="68">
        <v>434252.09183349833</v>
      </c>
      <c r="Q14" s="68">
        <v>436761.72069202608</v>
      </c>
      <c r="R14" s="68">
        <v>431931.65530649875</v>
      </c>
      <c r="S14" s="68">
        <v>411842.85040552728</v>
      </c>
      <c r="T14" s="68">
        <v>389774.07678728452</v>
      </c>
      <c r="U14" s="68">
        <v>380512.40911587991</v>
      </c>
      <c r="V14" s="68"/>
      <c r="W14" s="68"/>
      <c r="X14" s="68"/>
      <c r="Y14" s="68"/>
      <c r="Z14" s="68"/>
      <c r="AA14" s="68"/>
      <c r="AB14" s="77"/>
      <c r="AC14" s="87">
        <v>42709632.375054933</v>
      </c>
      <c r="AD14" s="87"/>
    </row>
    <row r="15" spans="1:33" ht="15" x14ac:dyDescent="0.2">
      <c r="A15" s="124">
        <v>48611</v>
      </c>
      <c r="B15" s="126">
        <v>45069651.608172916</v>
      </c>
      <c r="C15" s="61" t="s">
        <v>32</v>
      </c>
      <c r="D15" s="62">
        <v>20</v>
      </c>
      <c r="E15" s="83"/>
      <c r="F15" s="84"/>
      <c r="G15" s="84"/>
      <c r="H15" s="84"/>
      <c r="I15" s="84"/>
      <c r="J15" s="84"/>
      <c r="K15" s="84"/>
      <c r="L15" s="84">
        <v>164142.29710689891</v>
      </c>
      <c r="M15" s="84">
        <v>165946.45696069961</v>
      </c>
      <c r="N15" s="84">
        <v>167074.90324347571</v>
      </c>
      <c r="O15" s="84">
        <v>168062.73690147742</v>
      </c>
      <c r="P15" s="84">
        <v>168586.40977984748</v>
      </c>
      <c r="Q15" s="84">
        <v>167733.26382113359</v>
      </c>
      <c r="R15" s="84">
        <v>167165.1472888586</v>
      </c>
      <c r="S15" s="84">
        <v>167479.43961685337</v>
      </c>
      <c r="T15" s="84">
        <v>167544.51514831753</v>
      </c>
      <c r="U15" s="84">
        <v>167469.11700003376</v>
      </c>
      <c r="V15" s="84"/>
      <c r="W15" s="84"/>
      <c r="X15" s="84"/>
      <c r="Y15" s="84"/>
      <c r="Z15" s="84"/>
      <c r="AA15" s="84"/>
      <c r="AB15" s="85"/>
      <c r="AC15" s="86">
        <v>33424085.73735192</v>
      </c>
      <c r="AF15" s="1" t="s">
        <v>1</v>
      </c>
      <c r="AG15" s="1">
        <v>2</v>
      </c>
    </row>
    <row r="16" spans="1:33" ht="15" x14ac:dyDescent="0.2">
      <c r="A16" s="124"/>
      <c r="B16" s="126"/>
      <c r="C16" s="63" t="s">
        <v>33</v>
      </c>
      <c r="D16" s="64">
        <v>4</v>
      </c>
      <c r="E16" s="80"/>
      <c r="F16" s="81"/>
      <c r="G16" s="81"/>
      <c r="H16" s="81"/>
      <c r="I16" s="81"/>
      <c r="J16" s="81"/>
      <c r="K16" s="81"/>
      <c r="L16" s="81">
        <v>133196.4929702662</v>
      </c>
      <c r="M16" s="81">
        <v>164492.96510944987</v>
      </c>
      <c r="N16" s="81">
        <v>166455.05938199646</v>
      </c>
      <c r="O16" s="81">
        <v>167602.07032146276</v>
      </c>
      <c r="P16" s="81">
        <v>168142.66677034111</v>
      </c>
      <c r="Q16" s="81">
        <v>167840.98827780131</v>
      </c>
      <c r="R16" s="81">
        <v>166515.14783706854</v>
      </c>
      <c r="S16" s="81">
        <v>164820.97935346552</v>
      </c>
      <c r="T16" s="81">
        <v>163966.50185556101</v>
      </c>
      <c r="U16" s="81">
        <v>163394.10538720043</v>
      </c>
      <c r="V16" s="81"/>
      <c r="W16" s="81"/>
      <c r="X16" s="81"/>
      <c r="Y16" s="81"/>
      <c r="Z16" s="81"/>
      <c r="AA16" s="81"/>
      <c r="AB16" s="82"/>
      <c r="AC16" s="87">
        <v>6505707.9090584526</v>
      </c>
      <c r="AF16" s="1" t="s">
        <v>3</v>
      </c>
      <c r="AG16" s="1">
        <v>2</v>
      </c>
    </row>
    <row r="17" spans="1:33" ht="15" x14ac:dyDescent="0.2">
      <c r="A17" s="124"/>
      <c r="B17" s="126"/>
      <c r="C17" s="65" t="s">
        <v>34</v>
      </c>
      <c r="D17" s="66">
        <v>4</v>
      </c>
      <c r="E17" s="102"/>
      <c r="F17" s="78"/>
      <c r="G17" s="78"/>
      <c r="H17" s="78"/>
      <c r="I17" s="78"/>
      <c r="J17" s="78"/>
      <c r="K17" s="78"/>
      <c r="L17" s="78">
        <v>27475.285516081847</v>
      </c>
      <c r="M17" s="78">
        <v>93782.819898139453</v>
      </c>
      <c r="N17" s="78">
        <v>139797.98899260582</v>
      </c>
      <c r="O17" s="78">
        <v>160712.09732286341</v>
      </c>
      <c r="P17" s="78">
        <v>163445.52418371217</v>
      </c>
      <c r="Q17" s="78">
        <v>163410.70304098172</v>
      </c>
      <c r="R17" s="78">
        <v>160075.06658494842</v>
      </c>
      <c r="S17" s="78">
        <v>138802.4211307581</v>
      </c>
      <c r="T17" s="78">
        <v>121768.11955426104</v>
      </c>
      <c r="U17" s="78">
        <v>115694.46421628437</v>
      </c>
      <c r="V17" s="78"/>
      <c r="W17" s="78"/>
      <c r="X17" s="78"/>
      <c r="Y17" s="78"/>
      <c r="Z17" s="78"/>
      <c r="AA17" s="78"/>
      <c r="AB17" s="79"/>
      <c r="AC17" s="88">
        <v>5139857.9617625466</v>
      </c>
      <c r="AF17" s="1" t="s">
        <v>2</v>
      </c>
      <c r="AG17" s="1">
        <v>2</v>
      </c>
    </row>
    <row r="18" spans="1:33" ht="15.75" thickBot="1" x14ac:dyDescent="0.25">
      <c r="A18" s="125"/>
      <c r="B18" s="128"/>
      <c r="C18" s="69" t="s">
        <v>31</v>
      </c>
      <c r="D18" s="70">
        <v>28</v>
      </c>
      <c r="E18" s="67"/>
      <c r="F18" s="68"/>
      <c r="G18" s="68"/>
      <c r="H18" s="68"/>
      <c r="I18" s="68"/>
      <c r="J18" s="68"/>
      <c r="K18" s="68"/>
      <c r="L18" s="68">
        <v>324814.07559324696</v>
      </c>
      <c r="M18" s="68">
        <v>424222.2419682889</v>
      </c>
      <c r="N18" s="68">
        <v>473327.95161807799</v>
      </c>
      <c r="O18" s="68">
        <v>496376.90454580355</v>
      </c>
      <c r="P18" s="68">
        <v>500174.60073390079</v>
      </c>
      <c r="Q18" s="68">
        <v>498984.95513991662</v>
      </c>
      <c r="R18" s="68">
        <v>493755.36171087553</v>
      </c>
      <c r="S18" s="68">
        <v>471102.84010107699</v>
      </c>
      <c r="T18" s="68">
        <v>453279.13655813958</v>
      </c>
      <c r="U18" s="68">
        <v>446557.68660351855</v>
      </c>
      <c r="V18" s="68"/>
      <c r="W18" s="68"/>
      <c r="X18" s="68"/>
      <c r="Y18" s="68"/>
      <c r="Z18" s="68"/>
      <c r="AA18" s="68"/>
      <c r="AB18" s="77"/>
      <c r="AC18" s="87">
        <v>45069651.608172923</v>
      </c>
      <c r="AD18" s="87"/>
    </row>
    <row r="19" spans="1:33" ht="15" x14ac:dyDescent="0.2">
      <c r="A19" s="123">
        <v>48639</v>
      </c>
      <c r="B19" s="126">
        <v>47875802.637453593</v>
      </c>
      <c r="C19" s="61" t="s">
        <v>32</v>
      </c>
      <c r="D19" s="62">
        <v>22</v>
      </c>
      <c r="E19" s="83"/>
      <c r="F19" s="84"/>
      <c r="G19" s="84"/>
      <c r="H19" s="84"/>
      <c r="I19" s="84"/>
      <c r="J19" s="84"/>
      <c r="K19" s="84"/>
      <c r="L19" s="84">
        <v>158463.37283719823</v>
      </c>
      <c r="M19" s="84">
        <v>160006.90573763128</v>
      </c>
      <c r="N19" s="84">
        <v>160893.61678792024</v>
      </c>
      <c r="O19" s="84">
        <v>161724.35384987618</v>
      </c>
      <c r="P19" s="84">
        <v>162310.38617170457</v>
      </c>
      <c r="Q19" s="84">
        <v>161490.40293049731</v>
      </c>
      <c r="R19" s="84">
        <v>160895.71221058583</v>
      </c>
      <c r="S19" s="84">
        <v>161157.84337730138</v>
      </c>
      <c r="T19" s="84">
        <v>161317.24996783404</v>
      </c>
      <c r="U19" s="84">
        <v>161386.90424732969</v>
      </c>
      <c r="V19" s="84"/>
      <c r="W19" s="84"/>
      <c r="X19" s="84"/>
      <c r="Y19" s="84"/>
      <c r="Z19" s="84"/>
      <c r="AA19" s="84"/>
      <c r="AB19" s="85"/>
      <c r="AC19" s="86">
        <v>35412228.458593331</v>
      </c>
      <c r="AF19" s="1" t="s">
        <v>1</v>
      </c>
      <c r="AG19" s="1">
        <v>3</v>
      </c>
    </row>
    <row r="20" spans="1:33" ht="15" x14ac:dyDescent="0.2">
      <c r="A20" s="124"/>
      <c r="B20" s="126"/>
      <c r="C20" s="63" t="s">
        <v>33</v>
      </c>
      <c r="D20" s="64">
        <v>4</v>
      </c>
      <c r="E20" s="80"/>
      <c r="F20" s="81"/>
      <c r="G20" s="81"/>
      <c r="H20" s="81"/>
      <c r="I20" s="81"/>
      <c r="J20" s="81"/>
      <c r="K20" s="81"/>
      <c r="L20" s="81">
        <v>135430.04369238982</v>
      </c>
      <c r="M20" s="81">
        <v>159101.41248935641</v>
      </c>
      <c r="N20" s="81">
        <v>160647.60778990987</v>
      </c>
      <c r="O20" s="81">
        <v>161580.13838496443</v>
      </c>
      <c r="P20" s="81">
        <v>161972.47123923062</v>
      </c>
      <c r="Q20" s="81">
        <v>161473.46575247438</v>
      </c>
      <c r="R20" s="81">
        <v>160143.18684727181</v>
      </c>
      <c r="S20" s="81">
        <v>158845.50799221243</v>
      </c>
      <c r="T20" s="81">
        <v>158197.02058327053</v>
      </c>
      <c r="U20" s="81">
        <v>156116.33340825309</v>
      </c>
      <c r="V20" s="81"/>
      <c r="W20" s="81"/>
      <c r="X20" s="81"/>
      <c r="Y20" s="81"/>
      <c r="Z20" s="81"/>
      <c r="AA20" s="81"/>
      <c r="AB20" s="82"/>
      <c r="AC20" s="87">
        <v>6294028.7527173329</v>
      </c>
      <c r="AF20" s="1" t="s">
        <v>3</v>
      </c>
      <c r="AG20" s="1">
        <v>3</v>
      </c>
    </row>
    <row r="21" spans="1:33" ht="15" x14ac:dyDescent="0.2">
      <c r="A21" s="124"/>
      <c r="B21" s="126"/>
      <c r="C21" s="65" t="s">
        <v>34</v>
      </c>
      <c r="D21" s="66">
        <v>5</v>
      </c>
      <c r="E21" s="102"/>
      <c r="F21" s="78"/>
      <c r="G21" s="78"/>
      <c r="H21" s="78"/>
      <c r="I21" s="78"/>
      <c r="J21" s="78"/>
      <c r="K21" s="78"/>
      <c r="L21" s="78">
        <v>29998.296368736745</v>
      </c>
      <c r="M21" s="78">
        <v>89863.902527113096</v>
      </c>
      <c r="N21" s="78">
        <v>131716.86346856813</v>
      </c>
      <c r="O21" s="78">
        <v>152713.6994310806</v>
      </c>
      <c r="P21" s="78">
        <v>157108.36101573097</v>
      </c>
      <c r="Q21" s="78">
        <v>154819.15583002317</v>
      </c>
      <c r="R21" s="78">
        <v>149065.61346748963</v>
      </c>
      <c r="S21" s="78">
        <v>133679.92528666041</v>
      </c>
      <c r="T21" s="78">
        <v>118414.38589289074</v>
      </c>
      <c r="U21" s="78">
        <v>116528.88194029042</v>
      </c>
      <c r="V21" s="78"/>
      <c r="W21" s="78"/>
      <c r="X21" s="78"/>
      <c r="Y21" s="78"/>
      <c r="Z21" s="78"/>
      <c r="AA21" s="78"/>
      <c r="AB21" s="79"/>
      <c r="AC21" s="88">
        <v>6169545.4261429189</v>
      </c>
      <c r="AF21" s="1" t="s">
        <v>2</v>
      </c>
      <c r="AG21" s="1">
        <v>3</v>
      </c>
    </row>
    <row r="22" spans="1:33" ht="15.75" thickBot="1" x14ac:dyDescent="0.25">
      <c r="A22" s="125"/>
      <c r="B22" s="128"/>
      <c r="C22" s="69" t="s">
        <v>31</v>
      </c>
      <c r="D22" s="70">
        <v>31</v>
      </c>
      <c r="E22" s="67"/>
      <c r="F22" s="68"/>
      <c r="G22" s="68"/>
      <c r="H22" s="68"/>
      <c r="I22" s="68"/>
      <c r="J22" s="68"/>
      <c r="K22" s="68"/>
      <c r="L22" s="68">
        <v>323891.71289832483</v>
      </c>
      <c r="M22" s="68">
        <v>408972.22075410082</v>
      </c>
      <c r="N22" s="68">
        <v>453258.08804639825</v>
      </c>
      <c r="O22" s="68">
        <v>476018.19166592124</v>
      </c>
      <c r="P22" s="68">
        <v>481391.21842666622</v>
      </c>
      <c r="Q22" s="68">
        <v>477783.02451299486</v>
      </c>
      <c r="R22" s="68">
        <v>470104.51252534729</v>
      </c>
      <c r="S22" s="68">
        <v>453683.27665617422</v>
      </c>
      <c r="T22" s="68">
        <v>437928.65644399531</v>
      </c>
      <c r="U22" s="68">
        <v>434032.11959587317</v>
      </c>
      <c r="V22" s="68"/>
      <c r="W22" s="68"/>
      <c r="X22" s="68"/>
      <c r="Y22" s="68"/>
      <c r="Z22" s="68"/>
      <c r="AA22" s="68"/>
      <c r="AB22" s="77"/>
      <c r="AC22" s="87">
        <v>47875802.637453578</v>
      </c>
      <c r="AD22" s="87"/>
    </row>
    <row r="23" spans="1:33" ht="15" x14ac:dyDescent="0.2">
      <c r="A23" s="123">
        <v>48670</v>
      </c>
      <c r="B23" s="126">
        <v>50013646.918772161</v>
      </c>
      <c r="C23" s="61" t="s">
        <v>32</v>
      </c>
      <c r="D23" s="62">
        <v>19</v>
      </c>
      <c r="E23" s="83"/>
      <c r="F23" s="84"/>
      <c r="G23" s="84"/>
      <c r="H23" s="84"/>
      <c r="I23" s="84"/>
      <c r="J23" s="84"/>
      <c r="K23" s="84"/>
      <c r="L23" s="84">
        <v>172383.57527108092</v>
      </c>
      <c r="M23" s="84">
        <v>174143.71854102449</v>
      </c>
      <c r="N23" s="84">
        <v>174951.37654916692</v>
      </c>
      <c r="O23" s="84">
        <v>175912.69458623172</v>
      </c>
      <c r="P23" s="84">
        <v>176437.45585799403</v>
      </c>
      <c r="Q23" s="84">
        <v>175835.84305328713</v>
      </c>
      <c r="R23" s="84">
        <v>175115.34413157028</v>
      </c>
      <c r="S23" s="84">
        <v>175271.0941261343</v>
      </c>
      <c r="T23" s="84">
        <v>175149.46316633804</v>
      </c>
      <c r="U23" s="84">
        <v>174679.13839071846</v>
      </c>
      <c r="V23" s="84"/>
      <c r="W23" s="84"/>
      <c r="X23" s="84"/>
      <c r="Y23" s="84"/>
      <c r="Z23" s="84"/>
      <c r="AA23" s="84"/>
      <c r="AB23" s="85"/>
      <c r="AC23" s="86">
        <v>33247714.369797379</v>
      </c>
      <c r="AF23" s="1" t="s">
        <v>1</v>
      </c>
      <c r="AG23" s="1">
        <v>4</v>
      </c>
    </row>
    <row r="24" spans="1:33" ht="15" x14ac:dyDescent="0.2">
      <c r="A24" s="124"/>
      <c r="B24" s="126"/>
      <c r="C24" s="63" t="s">
        <v>33</v>
      </c>
      <c r="D24" s="64">
        <v>5</v>
      </c>
      <c r="E24" s="80"/>
      <c r="F24" s="81"/>
      <c r="G24" s="81"/>
      <c r="H24" s="81"/>
      <c r="I24" s="81"/>
      <c r="J24" s="81"/>
      <c r="K24" s="81"/>
      <c r="L24" s="81">
        <v>149086.34286857306</v>
      </c>
      <c r="M24" s="81">
        <v>162899.48654626415</v>
      </c>
      <c r="N24" s="81">
        <v>173685.68382100636</v>
      </c>
      <c r="O24" s="81">
        <v>174833.0258690911</v>
      </c>
      <c r="P24" s="81">
        <v>175255.1097599272</v>
      </c>
      <c r="Q24" s="81">
        <v>174864.69676808029</v>
      </c>
      <c r="R24" s="81">
        <v>173622.44220951595</v>
      </c>
      <c r="S24" s="81">
        <v>171715.57407280072</v>
      </c>
      <c r="T24" s="81">
        <v>168086.76082884852</v>
      </c>
      <c r="U24" s="81">
        <v>165710.48004259943</v>
      </c>
      <c r="V24" s="81"/>
      <c r="W24" s="81"/>
      <c r="X24" s="81"/>
      <c r="Y24" s="81"/>
      <c r="Z24" s="81"/>
      <c r="AA24" s="81"/>
      <c r="AB24" s="82"/>
      <c r="AC24" s="87">
        <v>8448798.0139335338</v>
      </c>
      <c r="AF24" s="1" t="s">
        <v>3</v>
      </c>
      <c r="AG24" s="1">
        <v>4</v>
      </c>
    </row>
    <row r="25" spans="1:33" ht="15" x14ac:dyDescent="0.2">
      <c r="A25" s="124"/>
      <c r="B25" s="126"/>
      <c r="C25" s="65" t="s">
        <v>34</v>
      </c>
      <c r="D25" s="66">
        <v>6</v>
      </c>
      <c r="E25" s="102"/>
      <c r="F25" s="78"/>
      <c r="G25" s="78"/>
      <c r="H25" s="78"/>
      <c r="I25" s="78"/>
      <c r="J25" s="78"/>
      <c r="K25" s="78"/>
      <c r="L25" s="78">
        <v>54022.967498408623</v>
      </c>
      <c r="M25" s="78">
        <v>111938.41684263576</v>
      </c>
      <c r="N25" s="78">
        <v>147219.872921389</v>
      </c>
      <c r="O25" s="78">
        <v>159392.73038294559</v>
      </c>
      <c r="P25" s="78">
        <v>165782.11139487248</v>
      </c>
      <c r="Q25" s="78">
        <v>167715.12512006256</v>
      </c>
      <c r="R25" s="78">
        <v>163575.36293017684</v>
      </c>
      <c r="S25" s="78">
        <v>151409.71243762609</v>
      </c>
      <c r="T25" s="78">
        <v>136934.12353626225</v>
      </c>
      <c r="U25" s="78">
        <v>128198.6661091623</v>
      </c>
      <c r="V25" s="78"/>
      <c r="W25" s="78"/>
      <c r="X25" s="78"/>
      <c r="Y25" s="78"/>
      <c r="Z25" s="78"/>
      <c r="AA25" s="78"/>
      <c r="AB25" s="79"/>
      <c r="AC25" s="88">
        <v>8317134.5350412484</v>
      </c>
      <c r="AF25" s="1" t="s">
        <v>2</v>
      </c>
      <c r="AG25" s="1">
        <v>4</v>
      </c>
    </row>
    <row r="26" spans="1:33" ht="15.75" thickBot="1" x14ac:dyDescent="0.25">
      <c r="A26" s="125"/>
      <c r="B26" s="128"/>
      <c r="C26" s="69" t="s">
        <v>31</v>
      </c>
      <c r="D26" s="70">
        <v>30</v>
      </c>
      <c r="E26" s="67"/>
      <c r="F26" s="68"/>
      <c r="G26" s="68"/>
      <c r="H26" s="68"/>
      <c r="I26" s="68"/>
      <c r="J26" s="68"/>
      <c r="K26" s="68"/>
      <c r="L26" s="68">
        <v>375492.88563806261</v>
      </c>
      <c r="M26" s="68">
        <v>448981.62192992441</v>
      </c>
      <c r="N26" s="68">
        <v>495856.93329156231</v>
      </c>
      <c r="O26" s="68">
        <v>510138.45083826839</v>
      </c>
      <c r="P26" s="68">
        <v>517474.67701279372</v>
      </c>
      <c r="Q26" s="68">
        <v>518415.66494142998</v>
      </c>
      <c r="R26" s="68">
        <v>512313.1492712631</v>
      </c>
      <c r="S26" s="68">
        <v>498396.38063656108</v>
      </c>
      <c r="T26" s="68">
        <v>480170.34753144882</v>
      </c>
      <c r="U26" s="68">
        <v>468588.28454248013</v>
      </c>
      <c r="V26" s="68"/>
      <c r="W26" s="68"/>
      <c r="X26" s="68"/>
      <c r="Y26" s="68"/>
      <c r="Z26" s="68"/>
      <c r="AA26" s="68"/>
      <c r="AB26" s="77"/>
      <c r="AC26" s="87">
        <v>50013646.918772161</v>
      </c>
      <c r="AD26" s="87"/>
    </row>
    <row r="27" spans="1:33" ht="15" x14ac:dyDescent="0.2">
      <c r="A27" s="123">
        <v>48700</v>
      </c>
      <c r="B27" s="126">
        <v>47467579.394210905</v>
      </c>
      <c r="C27" s="61" t="s">
        <v>32</v>
      </c>
      <c r="D27" s="62">
        <v>21</v>
      </c>
      <c r="E27" s="83"/>
      <c r="F27" s="84"/>
      <c r="G27" s="84"/>
      <c r="H27" s="84"/>
      <c r="I27" s="84"/>
      <c r="J27" s="84"/>
      <c r="K27" s="84"/>
      <c r="L27" s="84">
        <v>157847.66773565707</v>
      </c>
      <c r="M27" s="84">
        <v>159358.98458795884</v>
      </c>
      <c r="N27" s="84">
        <v>160258.93495265223</v>
      </c>
      <c r="O27" s="84">
        <v>161043.80331077889</v>
      </c>
      <c r="P27" s="84">
        <v>161574.57793001359</v>
      </c>
      <c r="Q27" s="84">
        <v>160963.10576612281</v>
      </c>
      <c r="R27" s="84">
        <v>160490.59047659091</v>
      </c>
      <c r="S27" s="84">
        <v>160587.88367801596</v>
      </c>
      <c r="T27" s="84">
        <v>160564.86517576338</v>
      </c>
      <c r="U27" s="84">
        <v>160541.40757428625</v>
      </c>
      <c r="V27" s="84"/>
      <c r="W27" s="84"/>
      <c r="X27" s="84"/>
      <c r="Y27" s="84"/>
      <c r="Z27" s="84"/>
      <c r="AA27" s="84"/>
      <c r="AB27" s="85"/>
      <c r="AC27" s="86">
        <v>33667868.24494464</v>
      </c>
      <c r="AF27" s="1" t="s">
        <v>1</v>
      </c>
      <c r="AG27" s="1">
        <v>5</v>
      </c>
    </row>
    <row r="28" spans="1:33" ht="15" x14ac:dyDescent="0.2">
      <c r="A28" s="124"/>
      <c r="B28" s="126"/>
      <c r="C28" s="63" t="s">
        <v>33</v>
      </c>
      <c r="D28" s="64">
        <v>4</v>
      </c>
      <c r="E28" s="80"/>
      <c r="F28" s="81"/>
      <c r="G28" s="81"/>
      <c r="H28" s="81"/>
      <c r="I28" s="81"/>
      <c r="J28" s="81"/>
      <c r="K28" s="81"/>
      <c r="L28" s="81">
        <v>124758.98028771227</v>
      </c>
      <c r="M28" s="81">
        <v>158330.57525619585</v>
      </c>
      <c r="N28" s="81">
        <v>159854.65884675464</v>
      </c>
      <c r="O28" s="81">
        <v>160592.31557323993</v>
      </c>
      <c r="P28" s="81">
        <v>161094.49353659418</v>
      </c>
      <c r="Q28" s="81">
        <v>160874.72169875086</v>
      </c>
      <c r="R28" s="81">
        <v>159802.0570548223</v>
      </c>
      <c r="S28" s="81">
        <v>158679.7011860974</v>
      </c>
      <c r="T28" s="81">
        <v>157962.79576288207</v>
      </c>
      <c r="U28" s="81">
        <v>155552.2364611025</v>
      </c>
      <c r="V28" s="81"/>
      <c r="W28" s="81"/>
      <c r="X28" s="81"/>
      <c r="Y28" s="81"/>
      <c r="Z28" s="81"/>
      <c r="AA28" s="81"/>
      <c r="AB28" s="82"/>
      <c r="AC28" s="87">
        <v>6230010.1426566085</v>
      </c>
      <c r="AF28" s="1" t="s">
        <v>3</v>
      </c>
      <c r="AG28" s="1">
        <v>5</v>
      </c>
    </row>
    <row r="29" spans="1:33" ht="15" x14ac:dyDescent="0.2">
      <c r="A29" s="124"/>
      <c r="B29" s="126"/>
      <c r="C29" s="65" t="s">
        <v>34</v>
      </c>
      <c r="D29" s="66">
        <v>6</v>
      </c>
      <c r="E29" s="102"/>
      <c r="F29" s="78"/>
      <c r="G29" s="78"/>
      <c r="H29" s="78"/>
      <c r="I29" s="78"/>
      <c r="J29" s="78"/>
      <c r="K29" s="78"/>
      <c r="L29" s="78">
        <v>47297.535300667121</v>
      </c>
      <c r="M29" s="78">
        <v>98885.8960149294</v>
      </c>
      <c r="N29" s="78">
        <v>134758.17689442929</v>
      </c>
      <c r="O29" s="78">
        <v>153037.38931565761</v>
      </c>
      <c r="P29" s="78">
        <v>157957.92665184292</v>
      </c>
      <c r="Q29" s="78">
        <v>157309.96963955666</v>
      </c>
      <c r="R29" s="78">
        <v>149806.82600395521</v>
      </c>
      <c r="S29" s="78">
        <v>131250.33977877151</v>
      </c>
      <c r="T29" s="78">
        <v>117913.89856405155</v>
      </c>
      <c r="U29" s="78">
        <v>113398.87627108223</v>
      </c>
      <c r="V29" s="78"/>
      <c r="W29" s="78"/>
      <c r="X29" s="78"/>
      <c r="Y29" s="78"/>
      <c r="Z29" s="78"/>
      <c r="AA29" s="78"/>
      <c r="AB29" s="79"/>
      <c r="AC29" s="88">
        <v>7569701.0066096615</v>
      </c>
      <c r="AF29" s="1" t="s">
        <v>2</v>
      </c>
      <c r="AG29" s="1">
        <v>5</v>
      </c>
    </row>
    <row r="30" spans="1:33" ht="15.75" thickBot="1" x14ac:dyDescent="0.25">
      <c r="A30" s="125"/>
      <c r="B30" s="128"/>
      <c r="C30" s="69" t="s">
        <v>31</v>
      </c>
      <c r="D30" s="70">
        <v>31</v>
      </c>
      <c r="E30" s="67"/>
      <c r="F30" s="68"/>
      <c r="G30" s="68"/>
      <c r="H30" s="68"/>
      <c r="I30" s="68"/>
      <c r="J30" s="68"/>
      <c r="K30" s="68"/>
      <c r="L30" s="68">
        <v>329904.18332403648</v>
      </c>
      <c r="M30" s="68">
        <v>416575.45585908409</v>
      </c>
      <c r="N30" s="68">
        <v>454871.77069383615</v>
      </c>
      <c r="O30" s="68">
        <v>474673.50819967646</v>
      </c>
      <c r="P30" s="68">
        <v>480626.99811845063</v>
      </c>
      <c r="Q30" s="68">
        <v>479147.79710443033</v>
      </c>
      <c r="R30" s="68">
        <v>470099.47353536845</v>
      </c>
      <c r="S30" s="68">
        <v>450517.92464288487</v>
      </c>
      <c r="T30" s="68">
        <v>436441.55950269703</v>
      </c>
      <c r="U30" s="68">
        <v>429492.52030647092</v>
      </c>
      <c r="V30" s="68"/>
      <c r="W30" s="68"/>
      <c r="X30" s="68"/>
      <c r="Y30" s="68"/>
      <c r="Z30" s="68"/>
      <c r="AA30" s="68"/>
      <c r="AB30" s="77"/>
      <c r="AC30" s="87">
        <v>47467579.394210912</v>
      </c>
      <c r="AD30" s="87"/>
    </row>
    <row r="31" spans="1:33" ht="15" x14ac:dyDescent="0.2">
      <c r="A31" s="123">
        <v>48731</v>
      </c>
      <c r="B31" s="126">
        <v>49147626.050353006</v>
      </c>
      <c r="C31" s="61" t="s">
        <v>32</v>
      </c>
      <c r="D31" s="62">
        <v>20</v>
      </c>
      <c r="E31" s="83"/>
      <c r="F31" s="84"/>
      <c r="G31" s="84"/>
      <c r="H31" s="84"/>
      <c r="I31" s="84"/>
      <c r="J31" s="84"/>
      <c r="K31" s="84"/>
      <c r="L31" s="84">
        <v>167081.56349357145</v>
      </c>
      <c r="M31" s="84">
        <v>168899.82681094646</v>
      </c>
      <c r="N31" s="84">
        <v>169778.63979832851</v>
      </c>
      <c r="O31" s="84">
        <v>170668.97039173427</v>
      </c>
      <c r="P31" s="84">
        <v>171360.44960983703</v>
      </c>
      <c r="Q31" s="84">
        <v>171076.14737989649</v>
      </c>
      <c r="R31" s="84">
        <v>170284.8990388104</v>
      </c>
      <c r="S31" s="84">
        <v>170253.17524237931</v>
      </c>
      <c r="T31" s="84">
        <v>170009.13241616997</v>
      </c>
      <c r="U31" s="84">
        <v>169509.98695369891</v>
      </c>
      <c r="V31" s="84"/>
      <c r="W31" s="84"/>
      <c r="X31" s="84"/>
      <c r="Y31" s="84"/>
      <c r="Z31" s="84"/>
      <c r="AA31" s="84"/>
      <c r="AB31" s="85"/>
      <c r="AC31" s="86">
        <v>33978455.822707459</v>
      </c>
      <c r="AF31" s="1" t="s">
        <v>1</v>
      </c>
      <c r="AG31" s="1">
        <v>6</v>
      </c>
    </row>
    <row r="32" spans="1:33" ht="15" x14ac:dyDescent="0.2">
      <c r="A32" s="124"/>
      <c r="B32" s="126"/>
      <c r="C32" s="63" t="s">
        <v>33</v>
      </c>
      <c r="D32" s="64">
        <v>4</v>
      </c>
      <c r="E32" s="80"/>
      <c r="F32" s="81"/>
      <c r="G32" s="81"/>
      <c r="H32" s="81"/>
      <c r="I32" s="81"/>
      <c r="J32" s="81"/>
      <c r="K32" s="81"/>
      <c r="L32" s="81">
        <v>157193.3569289021</v>
      </c>
      <c r="M32" s="81">
        <v>167373.15672305963</v>
      </c>
      <c r="N32" s="81">
        <v>168920.03045022202</v>
      </c>
      <c r="O32" s="81">
        <v>169921.7302578665</v>
      </c>
      <c r="P32" s="81">
        <v>170343.53814246046</v>
      </c>
      <c r="Q32" s="81">
        <v>169874.07854118868</v>
      </c>
      <c r="R32" s="81">
        <v>168553.9102528998</v>
      </c>
      <c r="S32" s="81">
        <v>167186.02796556804</v>
      </c>
      <c r="T32" s="81">
        <v>166392.23623773127</v>
      </c>
      <c r="U32" s="81">
        <v>165873.43688826804</v>
      </c>
      <c r="V32" s="81"/>
      <c r="W32" s="81"/>
      <c r="X32" s="81"/>
      <c r="Y32" s="81"/>
      <c r="Z32" s="81"/>
      <c r="AA32" s="81"/>
      <c r="AB32" s="82"/>
      <c r="AC32" s="87">
        <v>6686526.009552666</v>
      </c>
      <c r="AF32" s="1" t="s">
        <v>3</v>
      </c>
      <c r="AG32" s="1">
        <v>6</v>
      </c>
    </row>
    <row r="33" spans="1:33" ht="15" x14ac:dyDescent="0.2">
      <c r="A33" s="124"/>
      <c r="B33" s="126"/>
      <c r="C33" s="65" t="s">
        <v>34</v>
      </c>
      <c r="D33" s="66">
        <v>6</v>
      </c>
      <c r="E33" s="102"/>
      <c r="F33" s="78"/>
      <c r="G33" s="78"/>
      <c r="H33" s="78"/>
      <c r="I33" s="78"/>
      <c r="J33" s="78"/>
      <c r="K33" s="78"/>
      <c r="L33" s="78">
        <v>53920.283950906414</v>
      </c>
      <c r="M33" s="78">
        <v>110031.64402310739</v>
      </c>
      <c r="N33" s="78">
        <v>150521.18301255626</v>
      </c>
      <c r="O33" s="78">
        <v>165394.01847206036</v>
      </c>
      <c r="P33" s="78">
        <v>166425.98819456212</v>
      </c>
      <c r="Q33" s="78">
        <v>166540.42916120114</v>
      </c>
      <c r="R33" s="78">
        <v>164085.04036789798</v>
      </c>
      <c r="S33" s="78">
        <v>155718.45566086375</v>
      </c>
      <c r="T33" s="78">
        <v>141512.23977818387</v>
      </c>
      <c r="U33" s="78">
        <v>139624.75372747434</v>
      </c>
      <c r="V33" s="78"/>
      <c r="W33" s="78"/>
      <c r="X33" s="78"/>
      <c r="Y33" s="78"/>
      <c r="Z33" s="78"/>
      <c r="AA33" s="78"/>
      <c r="AB33" s="79"/>
      <c r="AC33" s="88">
        <v>8482644.2180928811</v>
      </c>
      <c r="AF33" s="1" t="s">
        <v>2</v>
      </c>
      <c r="AG33" s="1">
        <v>6</v>
      </c>
    </row>
    <row r="34" spans="1:33" ht="15.75" thickBot="1" x14ac:dyDescent="0.25">
      <c r="A34" s="125"/>
      <c r="B34" s="128"/>
      <c r="C34" s="69" t="s">
        <v>31</v>
      </c>
      <c r="D34" s="70">
        <v>30</v>
      </c>
      <c r="E34" s="67"/>
      <c r="F34" s="68"/>
      <c r="G34" s="68"/>
      <c r="H34" s="68"/>
      <c r="I34" s="68"/>
      <c r="J34" s="68"/>
      <c r="K34" s="68"/>
      <c r="L34" s="68">
        <v>378195.20437337999</v>
      </c>
      <c r="M34" s="68">
        <v>446304.62755711342</v>
      </c>
      <c r="N34" s="68">
        <v>489219.85326110676</v>
      </c>
      <c r="O34" s="68">
        <v>505984.71912166115</v>
      </c>
      <c r="P34" s="68">
        <v>508129.97594685957</v>
      </c>
      <c r="Q34" s="68">
        <v>507490.65508228634</v>
      </c>
      <c r="R34" s="68">
        <v>502923.84965960821</v>
      </c>
      <c r="S34" s="68">
        <v>493157.65886881109</v>
      </c>
      <c r="T34" s="68">
        <v>477913.60843208514</v>
      </c>
      <c r="U34" s="68">
        <v>475008.17756944126</v>
      </c>
      <c r="V34" s="68"/>
      <c r="W34" s="68"/>
      <c r="X34" s="68"/>
      <c r="Y34" s="68"/>
      <c r="Z34" s="68"/>
      <c r="AA34" s="68"/>
      <c r="AB34" s="77"/>
      <c r="AC34" s="87">
        <v>49147626.050353006</v>
      </c>
      <c r="AD34" s="87"/>
    </row>
    <row r="35" spans="1:33" ht="15" x14ac:dyDescent="0.2">
      <c r="A35" s="123">
        <v>48761</v>
      </c>
      <c r="B35" s="126">
        <v>49357314.067741893</v>
      </c>
      <c r="C35" s="61" t="s">
        <v>32</v>
      </c>
      <c r="D35" s="62">
        <v>19</v>
      </c>
      <c r="E35" s="83"/>
      <c r="F35" s="84"/>
      <c r="G35" s="84"/>
      <c r="H35" s="84"/>
      <c r="I35" s="84"/>
      <c r="J35" s="84"/>
      <c r="K35" s="84"/>
      <c r="L35" s="84">
        <v>163714.68463862667</v>
      </c>
      <c r="M35" s="84">
        <v>165221.65323097969</v>
      </c>
      <c r="N35" s="84">
        <v>165975.06621566258</v>
      </c>
      <c r="O35" s="84">
        <v>166782.18881590693</v>
      </c>
      <c r="P35" s="84">
        <v>167165.06658287661</v>
      </c>
      <c r="Q35" s="84">
        <v>166524.90086124511</v>
      </c>
      <c r="R35" s="84">
        <v>165994.25061996662</v>
      </c>
      <c r="S35" s="84">
        <v>166162.45845411363</v>
      </c>
      <c r="T35" s="84">
        <v>165977.99742934632</v>
      </c>
      <c r="U35" s="84">
        <v>165629.36440313898</v>
      </c>
      <c r="V35" s="84"/>
      <c r="W35" s="84"/>
      <c r="X35" s="84"/>
      <c r="Y35" s="84"/>
      <c r="Z35" s="84"/>
      <c r="AA35" s="84"/>
      <c r="AB35" s="85"/>
      <c r="AC35" s="86">
        <v>31523804.9937854</v>
      </c>
      <c r="AF35" s="1" t="s">
        <v>1</v>
      </c>
      <c r="AG35" s="1">
        <v>7</v>
      </c>
    </row>
    <row r="36" spans="1:33" ht="15" x14ac:dyDescent="0.2">
      <c r="A36" s="124"/>
      <c r="B36" s="126"/>
      <c r="C36" s="63" t="s">
        <v>33</v>
      </c>
      <c r="D36" s="64">
        <v>5</v>
      </c>
      <c r="E36" s="80"/>
      <c r="F36" s="81"/>
      <c r="G36" s="81"/>
      <c r="H36" s="81"/>
      <c r="I36" s="81"/>
      <c r="J36" s="81"/>
      <c r="K36" s="81"/>
      <c r="L36" s="81">
        <v>152465.14848146299</v>
      </c>
      <c r="M36" s="81">
        <v>163973.85207706099</v>
      </c>
      <c r="N36" s="81">
        <v>165337.42077438068</v>
      </c>
      <c r="O36" s="81">
        <v>166225.25310190226</v>
      </c>
      <c r="P36" s="81">
        <v>166492.18676678569</v>
      </c>
      <c r="Q36" s="81">
        <v>166045.01052831698</v>
      </c>
      <c r="R36" s="81">
        <v>164942.14087857812</v>
      </c>
      <c r="S36" s="81">
        <v>163815.03780267193</v>
      </c>
      <c r="T36" s="81">
        <v>163139.09742177147</v>
      </c>
      <c r="U36" s="81">
        <v>162275.36283939471</v>
      </c>
      <c r="V36" s="81"/>
      <c r="W36" s="81"/>
      <c r="X36" s="81"/>
      <c r="Y36" s="81"/>
      <c r="Z36" s="81"/>
      <c r="AA36" s="81"/>
      <c r="AB36" s="82"/>
      <c r="AC36" s="87">
        <v>8173552.5533616282</v>
      </c>
      <c r="AF36" s="1" t="s">
        <v>3</v>
      </c>
      <c r="AG36" s="1">
        <v>7</v>
      </c>
    </row>
    <row r="37" spans="1:33" ht="15" x14ac:dyDescent="0.2">
      <c r="A37" s="124"/>
      <c r="B37" s="126"/>
      <c r="C37" s="65" t="s">
        <v>34</v>
      </c>
      <c r="D37" s="66">
        <v>7</v>
      </c>
      <c r="E37" s="102"/>
      <c r="F37" s="78"/>
      <c r="G37" s="78"/>
      <c r="H37" s="78"/>
      <c r="I37" s="78"/>
      <c r="J37" s="78"/>
      <c r="K37" s="78"/>
      <c r="L37" s="78">
        <v>57144.907023772153</v>
      </c>
      <c r="M37" s="78">
        <v>115100.30286154847</v>
      </c>
      <c r="N37" s="78">
        <v>150714.04488470493</v>
      </c>
      <c r="O37" s="78">
        <v>160363.26576288522</v>
      </c>
      <c r="P37" s="78">
        <v>161482.95752734557</v>
      </c>
      <c r="Q37" s="78">
        <v>161606.3071539232</v>
      </c>
      <c r="R37" s="78">
        <v>159765.34980320887</v>
      </c>
      <c r="S37" s="78">
        <v>148690.19473334987</v>
      </c>
      <c r="T37" s="78">
        <v>135384.9106705123</v>
      </c>
      <c r="U37" s="78">
        <v>129741.54823515739</v>
      </c>
      <c r="V37" s="78"/>
      <c r="W37" s="78"/>
      <c r="X37" s="78"/>
      <c r="Y37" s="78"/>
      <c r="Z37" s="78"/>
      <c r="AA37" s="78"/>
      <c r="AB37" s="79"/>
      <c r="AC37" s="88">
        <v>9659956.5205948558</v>
      </c>
      <c r="AF37" s="1" t="s">
        <v>2</v>
      </c>
      <c r="AG37" s="1">
        <v>7</v>
      </c>
    </row>
    <row r="38" spans="1:33" ht="15.75" thickBot="1" x14ac:dyDescent="0.25">
      <c r="A38" s="125"/>
      <c r="B38" s="128"/>
      <c r="C38" s="69" t="s">
        <v>31</v>
      </c>
      <c r="D38" s="70">
        <v>31</v>
      </c>
      <c r="E38" s="67"/>
      <c r="F38" s="68"/>
      <c r="G38" s="68"/>
      <c r="H38" s="68"/>
      <c r="I38" s="68"/>
      <c r="J38" s="68"/>
      <c r="K38" s="68"/>
      <c r="L38" s="68">
        <v>373324.7401438618</v>
      </c>
      <c r="M38" s="68">
        <v>444295.80816958915</v>
      </c>
      <c r="N38" s="68">
        <v>482026.53187474818</v>
      </c>
      <c r="O38" s="68">
        <v>493370.70768069441</v>
      </c>
      <c r="P38" s="68">
        <v>495140.21087700786</v>
      </c>
      <c r="Q38" s="68">
        <v>494176.21854348527</v>
      </c>
      <c r="R38" s="68">
        <v>490701.74130175356</v>
      </c>
      <c r="S38" s="68">
        <v>478667.69099013542</v>
      </c>
      <c r="T38" s="68">
        <v>464502.00552163011</v>
      </c>
      <c r="U38" s="68">
        <v>457646.27547769109</v>
      </c>
      <c r="V38" s="68"/>
      <c r="W38" s="68"/>
      <c r="X38" s="68"/>
      <c r="Y38" s="68"/>
      <c r="Z38" s="68"/>
      <c r="AA38" s="68"/>
      <c r="AB38" s="77"/>
      <c r="AC38" s="87">
        <v>49357314.067741886</v>
      </c>
      <c r="AD38" s="87"/>
    </row>
    <row r="39" spans="1:33" ht="15" x14ac:dyDescent="0.2">
      <c r="A39" s="123">
        <v>48792</v>
      </c>
      <c r="B39" s="126">
        <v>49383070.842636429</v>
      </c>
      <c r="C39" s="61" t="s">
        <v>32</v>
      </c>
      <c r="D39" s="62">
        <v>22</v>
      </c>
      <c r="E39" s="83"/>
      <c r="F39" s="84"/>
      <c r="G39" s="84"/>
      <c r="H39" s="84"/>
      <c r="I39" s="84"/>
      <c r="J39" s="84"/>
      <c r="K39" s="84"/>
      <c r="L39" s="84">
        <v>162883.49550904203</v>
      </c>
      <c r="M39" s="84">
        <v>163986.37515329861</v>
      </c>
      <c r="N39" s="84">
        <v>164548.63449639297</v>
      </c>
      <c r="O39" s="84">
        <v>165165.33240195573</v>
      </c>
      <c r="P39" s="84">
        <v>165500.63985459891</v>
      </c>
      <c r="Q39" s="84">
        <v>164950.20070241878</v>
      </c>
      <c r="R39" s="84">
        <v>164499.29200577422</v>
      </c>
      <c r="S39" s="84">
        <v>164737.07596409309</v>
      </c>
      <c r="T39" s="84">
        <v>164682.0934714498</v>
      </c>
      <c r="U39" s="84">
        <v>164500.19962359208</v>
      </c>
      <c r="V39" s="84"/>
      <c r="W39" s="84"/>
      <c r="X39" s="84"/>
      <c r="Y39" s="84"/>
      <c r="Z39" s="84"/>
      <c r="AA39" s="84"/>
      <c r="AB39" s="85"/>
      <c r="AC39" s="86">
        <v>36199973.462017559</v>
      </c>
      <c r="AF39" s="1" t="s">
        <v>1</v>
      </c>
      <c r="AG39" s="1">
        <v>8</v>
      </c>
    </row>
    <row r="40" spans="1:33" ht="15" x14ac:dyDescent="0.2">
      <c r="A40" s="124"/>
      <c r="B40" s="126"/>
      <c r="C40" s="63" t="s">
        <v>33</v>
      </c>
      <c r="D40" s="64">
        <v>4</v>
      </c>
      <c r="E40" s="80"/>
      <c r="F40" s="81"/>
      <c r="G40" s="81"/>
      <c r="H40" s="81"/>
      <c r="I40" s="81"/>
      <c r="J40" s="81"/>
      <c r="K40" s="81"/>
      <c r="L40" s="81">
        <v>148851.01135829557</v>
      </c>
      <c r="M40" s="81">
        <v>163093.07256484687</v>
      </c>
      <c r="N40" s="81">
        <v>164259.19561535848</v>
      </c>
      <c r="O40" s="81">
        <v>164973.97667639441</v>
      </c>
      <c r="P40" s="81">
        <v>165223.93050084042</v>
      </c>
      <c r="Q40" s="81">
        <v>164777.92400466284</v>
      </c>
      <c r="R40" s="81">
        <v>163853.12696687534</v>
      </c>
      <c r="S40" s="81">
        <v>162939.38064443771</v>
      </c>
      <c r="T40" s="81">
        <v>162309.64081888102</v>
      </c>
      <c r="U40" s="81">
        <v>161193.70357263612</v>
      </c>
      <c r="V40" s="81"/>
      <c r="W40" s="81"/>
      <c r="X40" s="81"/>
      <c r="Y40" s="81"/>
      <c r="Z40" s="81"/>
      <c r="AA40" s="81"/>
      <c r="AB40" s="82"/>
      <c r="AC40" s="87">
        <v>6485899.8508929145</v>
      </c>
      <c r="AF40" s="1" t="s">
        <v>3</v>
      </c>
      <c r="AG40" s="1">
        <v>8</v>
      </c>
    </row>
    <row r="41" spans="1:33" ht="15" x14ac:dyDescent="0.2">
      <c r="A41" s="124"/>
      <c r="B41" s="126"/>
      <c r="C41" s="65" t="s">
        <v>34</v>
      </c>
      <c r="D41" s="66">
        <v>5</v>
      </c>
      <c r="E41" s="102"/>
      <c r="F41" s="78"/>
      <c r="G41" s="78"/>
      <c r="H41" s="78"/>
      <c r="I41" s="78"/>
      <c r="J41" s="78"/>
      <c r="K41" s="78"/>
      <c r="L41" s="78">
        <v>47062.205151544309</v>
      </c>
      <c r="M41" s="78">
        <v>105781.53757272656</v>
      </c>
      <c r="N41" s="78">
        <v>145980.24978837545</v>
      </c>
      <c r="O41" s="78">
        <v>161133.05505721626</v>
      </c>
      <c r="P41" s="78">
        <v>162292.38074944448</v>
      </c>
      <c r="Q41" s="78">
        <v>161958.10674120829</v>
      </c>
      <c r="R41" s="78">
        <v>159268.20874314889</v>
      </c>
      <c r="S41" s="78">
        <v>143291.13198765868</v>
      </c>
      <c r="T41" s="78">
        <v>128927.49217376282</v>
      </c>
      <c r="U41" s="78">
        <v>123745.13798010504</v>
      </c>
      <c r="V41" s="78"/>
      <c r="W41" s="78"/>
      <c r="X41" s="78"/>
      <c r="Y41" s="78"/>
      <c r="Z41" s="78"/>
      <c r="AA41" s="78"/>
      <c r="AB41" s="79"/>
      <c r="AC41" s="88">
        <v>6697197.5297259539</v>
      </c>
      <c r="AF41" s="1" t="s">
        <v>2</v>
      </c>
      <c r="AG41" s="1">
        <v>8</v>
      </c>
    </row>
    <row r="42" spans="1:33" ht="15.75" thickBot="1" x14ac:dyDescent="0.25">
      <c r="A42" s="125"/>
      <c r="B42" s="128"/>
      <c r="C42" s="69" t="s">
        <v>31</v>
      </c>
      <c r="D42" s="70">
        <v>31</v>
      </c>
      <c r="E42" s="67"/>
      <c r="F42" s="68"/>
      <c r="G42" s="68"/>
      <c r="H42" s="68"/>
      <c r="I42" s="68"/>
      <c r="J42" s="68"/>
      <c r="K42" s="68"/>
      <c r="L42" s="68">
        <v>358796.71201888192</v>
      </c>
      <c r="M42" s="68">
        <v>432860.98529087199</v>
      </c>
      <c r="N42" s="68">
        <v>474788.0799001269</v>
      </c>
      <c r="O42" s="68">
        <v>491272.3641355664</v>
      </c>
      <c r="P42" s="68">
        <v>493016.9511048838</v>
      </c>
      <c r="Q42" s="68">
        <v>491686.23144828988</v>
      </c>
      <c r="R42" s="68">
        <v>487620.62771579844</v>
      </c>
      <c r="S42" s="68">
        <v>470967.58859618951</v>
      </c>
      <c r="T42" s="68">
        <v>455919.2264640936</v>
      </c>
      <c r="U42" s="68">
        <v>449439.04117633321</v>
      </c>
      <c r="V42" s="68"/>
      <c r="W42" s="68"/>
      <c r="X42" s="68"/>
      <c r="Y42" s="68"/>
      <c r="Z42" s="68"/>
      <c r="AA42" s="68"/>
      <c r="AB42" s="77"/>
      <c r="AC42" s="87">
        <v>49383070.842636429</v>
      </c>
      <c r="AD42" s="87"/>
    </row>
    <row r="43" spans="1:33" ht="15" x14ac:dyDescent="0.2">
      <c r="A43" s="123">
        <v>48823</v>
      </c>
      <c r="B43" s="126">
        <v>51324756.634923667</v>
      </c>
      <c r="C43" s="61" t="s">
        <v>32</v>
      </c>
      <c r="D43" s="62">
        <v>22</v>
      </c>
      <c r="E43" s="83"/>
      <c r="F43" s="84"/>
      <c r="G43" s="84"/>
      <c r="H43" s="84"/>
      <c r="I43" s="84"/>
      <c r="J43" s="84"/>
      <c r="K43" s="84"/>
      <c r="L43" s="84">
        <v>172575.80165708723</v>
      </c>
      <c r="M43" s="84">
        <v>174375.18514076766</v>
      </c>
      <c r="N43" s="84">
        <v>175298.86062928571</v>
      </c>
      <c r="O43" s="84">
        <v>176322.98884436674</v>
      </c>
      <c r="P43" s="84">
        <v>176903.27839083414</v>
      </c>
      <c r="Q43" s="84">
        <v>176021.27123919281</v>
      </c>
      <c r="R43" s="84">
        <v>175379.21775830054</v>
      </c>
      <c r="S43" s="84">
        <v>175636.38961983682</v>
      </c>
      <c r="T43" s="84">
        <v>175625.17266612547</v>
      </c>
      <c r="U43" s="84">
        <v>175480.39661486135</v>
      </c>
      <c r="V43" s="84"/>
      <c r="W43" s="84"/>
      <c r="X43" s="84"/>
      <c r="Y43" s="84"/>
      <c r="Z43" s="84"/>
      <c r="AA43" s="84"/>
      <c r="AB43" s="85"/>
      <c r="AC43" s="86">
        <v>38579608.376334488</v>
      </c>
      <c r="AF43" s="1" t="s">
        <v>1</v>
      </c>
      <c r="AG43" s="1">
        <v>9</v>
      </c>
    </row>
    <row r="44" spans="1:33" ht="15" x14ac:dyDescent="0.2">
      <c r="A44" s="124"/>
      <c r="B44" s="126"/>
      <c r="C44" s="63" t="s">
        <v>33</v>
      </c>
      <c r="D44" s="64">
        <v>4</v>
      </c>
      <c r="E44" s="80"/>
      <c r="F44" s="81"/>
      <c r="G44" s="81"/>
      <c r="H44" s="81"/>
      <c r="I44" s="81"/>
      <c r="J44" s="81"/>
      <c r="K44" s="81"/>
      <c r="L44" s="81">
        <v>165691.46262113226</v>
      </c>
      <c r="M44" s="81">
        <v>173270.57987399818</v>
      </c>
      <c r="N44" s="81">
        <v>175177.08600950637</v>
      </c>
      <c r="O44" s="81">
        <v>176139.98111889549</v>
      </c>
      <c r="P44" s="81">
        <v>176546.8897256323</v>
      </c>
      <c r="Q44" s="81">
        <v>175480.0307099559</v>
      </c>
      <c r="R44" s="81">
        <v>174014.55067306192</v>
      </c>
      <c r="S44" s="81">
        <v>172747.21408689735</v>
      </c>
      <c r="T44" s="81">
        <v>171923.96643161235</v>
      </c>
      <c r="U44" s="81">
        <v>171157.50794592168</v>
      </c>
      <c r="V44" s="81"/>
      <c r="W44" s="81"/>
      <c r="X44" s="81"/>
      <c r="Y44" s="81"/>
      <c r="Z44" s="81"/>
      <c r="AA44" s="81"/>
      <c r="AB44" s="82"/>
      <c r="AC44" s="87">
        <v>6928597.0767864557</v>
      </c>
      <c r="AF44" s="1" t="s">
        <v>3</v>
      </c>
      <c r="AG44" s="1">
        <v>9</v>
      </c>
    </row>
    <row r="45" spans="1:33" ht="15" x14ac:dyDescent="0.2">
      <c r="A45" s="124"/>
      <c r="B45" s="126"/>
      <c r="C45" s="65" t="s">
        <v>34</v>
      </c>
      <c r="D45" s="66">
        <v>4</v>
      </c>
      <c r="E45" s="102"/>
      <c r="F45" s="78"/>
      <c r="G45" s="78"/>
      <c r="H45" s="78"/>
      <c r="I45" s="78"/>
      <c r="J45" s="78"/>
      <c r="K45" s="78"/>
      <c r="L45" s="78">
        <v>63495.818483411284</v>
      </c>
      <c r="M45" s="78">
        <v>120264.38081797148</v>
      </c>
      <c r="N45" s="78">
        <v>156681.10064698351</v>
      </c>
      <c r="O45" s="78">
        <v>171027.23015239224</v>
      </c>
      <c r="P45" s="78">
        <v>171685.17042549068</v>
      </c>
      <c r="Q45" s="78">
        <v>171454.05057749993</v>
      </c>
      <c r="R45" s="78">
        <v>170651.52550762484</v>
      </c>
      <c r="S45" s="78">
        <v>154044.79251888162</v>
      </c>
      <c r="T45" s="78">
        <v>138644.03937675327</v>
      </c>
      <c r="U45" s="78">
        <v>136189.68694367414</v>
      </c>
      <c r="V45" s="78"/>
      <c r="W45" s="78"/>
      <c r="X45" s="78"/>
      <c r="Y45" s="78"/>
      <c r="Z45" s="78"/>
      <c r="AA45" s="78"/>
      <c r="AB45" s="79"/>
      <c r="AC45" s="88">
        <v>5816551.1818027319</v>
      </c>
      <c r="AF45" s="1" t="s">
        <v>2</v>
      </c>
      <c r="AG45" s="1">
        <v>9</v>
      </c>
    </row>
    <row r="46" spans="1:33" ht="15.75" thickBot="1" x14ac:dyDescent="0.25">
      <c r="A46" s="125"/>
      <c r="B46" s="128"/>
      <c r="C46" s="69" t="s">
        <v>31</v>
      </c>
      <c r="D46" s="70">
        <v>30</v>
      </c>
      <c r="E46" s="67"/>
      <c r="F46" s="68"/>
      <c r="G46" s="68"/>
      <c r="H46" s="68"/>
      <c r="I46" s="68"/>
      <c r="J46" s="68"/>
      <c r="K46" s="68"/>
      <c r="L46" s="68">
        <v>401763.08276163077</v>
      </c>
      <c r="M46" s="68">
        <v>467910.14583273733</v>
      </c>
      <c r="N46" s="68">
        <v>507157.04728577554</v>
      </c>
      <c r="O46" s="68">
        <v>523490.20011565444</v>
      </c>
      <c r="P46" s="68">
        <v>525135.33854195708</v>
      </c>
      <c r="Q46" s="68">
        <v>522955.35252664867</v>
      </c>
      <c r="R46" s="68">
        <v>520045.29393898731</v>
      </c>
      <c r="S46" s="68">
        <v>502428.39622561575</v>
      </c>
      <c r="T46" s="68">
        <v>486193.17847449111</v>
      </c>
      <c r="U46" s="68">
        <v>482827.59150445717</v>
      </c>
      <c r="V46" s="68"/>
      <c r="W46" s="68"/>
      <c r="X46" s="68"/>
      <c r="Y46" s="68"/>
      <c r="Z46" s="68"/>
      <c r="AA46" s="68"/>
      <c r="AB46" s="77"/>
      <c r="AC46" s="87">
        <v>51324756.634923682</v>
      </c>
      <c r="AD46" s="87"/>
    </row>
    <row r="47" spans="1:33" ht="15" x14ac:dyDescent="0.2">
      <c r="A47" s="123">
        <v>48853</v>
      </c>
      <c r="B47" s="126">
        <v>51383188.169546336</v>
      </c>
      <c r="C47" s="61" t="s">
        <v>32</v>
      </c>
      <c r="D47" s="62">
        <v>20</v>
      </c>
      <c r="E47" s="83"/>
      <c r="F47" s="84"/>
      <c r="G47" s="84"/>
      <c r="H47" s="84"/>
      <c r="I47" s="84"/>
      <c r="J47" s="84"/>
      <c r="K47" s="84"/>
      <c r="L47" s="84">
        <v>170063.4230012403</v>
      </c>
      <c r="M47" s="84">
        <v>171684.09300840998</v>
      </c>
      <c r="N47" s="84">
        <v>172549.06282793186</v>
      </c>
      <c r="O47" s="84">
        <v>173393.26874279499</v>
      </c>
      <c r="P47" s="84">
        <v>173926.61221101513</v>
      </c>
      <c r="Q47" s="84">
        <v>173392.69671128457</v>
      </c>
      <c r="R47" s="84">
        <v>172763.8704291422</v>
      </c>
      <c r="S47" s="84">
        <v>172933.54806222336</v>
      </c>
      <c r="T47" s="84">
        <v>172941.98696914525</v>
      </c>
      <c r="U47" s="84">
        <v>172679.88596776733</v>
      </c>
      <c r="V47" s="84"/>
      <c r="W47" s="84"/>
      <c r="X47" s="84"/>
      <c r="Y47" s="84"/>
      <c r="Z47" s="84"/>
      <c r="AA47" s="84"/>
      <c r="AB47" s="85"/>
      <c r="AC47" s="86">
        <v>34526568.958619103</v>
      </c>
      <c r="AF47" s="1" t="s">
        <v>1</v>
      </c>
      <c r="AG47" s="1">
        <v>10</v>
      </c>
    </row>
    <row r="48" spans="1:33" ht="15" x14ac:dyDescent="0.2">
      <c r="A48" s="124"/>
      <c r="B48" s="126"/>
      <c r="C48" s="63" t="s">
        <v>33</v>
      </c>
      <c r="D48" s="64">
        <v>5</v>
      </c>
      <c r="E48" s="80"/>
      <c r="F48" s="81"/>
      <c r="G48" s="81"/>
      <c r="H48" s="81"/>
      <c r="I48" s="81"/>
      <c r="J48" s="81"/>
      <c r="K48" s="81"/>
      <c r="L48" s="81">
        <v>161516.74588867207</v>
      </c>
      <c r="M48" s="81">
        <v>170315.13247504795</v>
      </c>
      <c r="N48" s="81">
        <v>171743.93956638878</v>
      </c>
      <c r="O48" s="81">
        <v>172745.56393072044</v>
      </c>
      <c r="P48" s="81">
        <v>173189.06815359666</v>
      </c>
      <c r="Q48" s="81">
        <v>172703.89104576717</v>
      </c>
      <c r="R48" s="81">
        <v>171415.714917265</v>
      </c>
      <c r="S48" s="81">
        <v>170276.84776697512</v>
      </c>
      <c r="T48" s="81">
        <v>169514.89758498469</v>
      </c>
      <c r="U48" s="81">
        <v>168949.18227061117</v>
      </c>
      <c r="V48" s="81"/>
      <c r="W48" s="81"/>
      <c r="X48" s="81"/>
      <c r="Y48" s="81"/>
      <c r="Z48" s="81"/>
      <c r="AA48" s="81"/>
      <c r="AB48" s="82"/>
      <c r="AC48" s="87">
        <v>8511854.9180001467</v>
      </c>
      <c r="AF48" s="1" t="s">
        <v>3</v>
      </c>
      <c r="AG48" s="1">
        <v>10</v>
      </c>
    </row>
    <row r="49" spans="1:33" ht="15" x14ac:dyDescent="0.2">
      <c r="A49" s="124"/>
      <c r="B49" s="126"/>
      <c r="C49" s="65" t="s">
        <v>34</v>
      </c>
      <c r="D49" s="66">
        <v>6</v>
      </c>
      <c r="E49" s="102"/>
      <c r="F49" s="78"/>
      <c r="G49" s="78"/>
      <c r="H49" s="78"/>
      <c r="I49" s="78"/>
      <c r="J49" s="78"/>
      <c r="K49" s="78"/>
      <c r="L49" s="78">
        <v>56457.605833701156</v>
      </c>
      <c r="M49" s="78">
        <v>112030.60278623567</v>
      </c>
      <c r="N49" s="78">
        <v>147886.74813877462</v>
      </c>
      <c r="O49" s="78">
        <v>162480.3850399465</v>
      </c>
      <c r="P49" s="78">
        <v>166909.04955814008</v>
      </c>
      <c r="Q49" s="78">
        <v>168304.74178111096</v>
      </c>
      <c r="R49" s="78">
        <v>164391.09974437425</v>
      </c>
      <c r="S49" s="78">
        <v>146479.55298457245</v>
      </c>
      <c r="T49" s="78">
        <v>133898.70581068279</v>
      </c>
      <c r="U49" s="78">
        <v>131955.557143643</v>
      </c>
      <c r="V49" s="78"/>
      <c r="W49" s="78"/>
      <c r="X49" s="78"/>
      <c r="Y49" s="78"/>
      <c r="Z49" s="78"/>
      <c r="AA49" s="78"/>
      <c r="AB49" s="79"/>
      <c r="AC49" s="88">
        <v>8344764.2929270901</v>
      </c>
      <c r="AF49" s="1" t="s">
        <v>2</v>
      </c>
      <c r="AG49" s="1">
        <v>10</v>
      </c>
    </row>
    <row r="50" spans="1:33" ht="15.75" thickBot="1" x14ac:dyDescent="0.25">
      <c r="A50" s="125"/>
      <c r="B50" s="128"/>
      <c r="C50" s="69" t="s">
        <v>31</v>
      </c>
      <c r="D50" s="70">
        <v>31</v>
      </c>
      <c r="E50" s="67"/>
      <c r="F50" s="68"/>
      <c r="G50" s="68"/>
      <c r="H50" s="68"/>
      <c r="I50" s="68"/>
      <c r="J50" s="68"/>
      <c r="K50" s="68"/>
      <c r="L50" s="68">
        <v>388037.77472361352</v>
      </c>
      <c r="M50" s="68">
        <v>454029.82826969359</v>
      </c>
      <c r="N50" s="68">
        <v>492179.75053309533</v>
      </c>
      <c r="O50" s="68">
        <v>508619.21771346196</v>
      </c>
      <c r="P50" s="68">
        <v>514024.7299227519</v>
      </c>
      <c r="Q50" s="68">
        <v>514401.32953816268</v>
      </c>
      <c r="R50" s="68">
        <v>508570.68509078142</v>
      </c>
      <c r="S50" s="68">
        <v>489689.9488137709</v>
      </c>
      <c r="T50" s="68">
        <v>476355.5903648127</v>
      </c>
      <c r="U50" s="68">
        <v>473584.62538202154</v>
      </c>
      <c r="V50" s="68"/>
      <c r="W50" s="68"/>
      <c r="X50" s="68"/>
      <c r="Y50" s="68"/>
      <c r="Z50" s="68"/>
      <c r="AA50" s="68"/>
      <c r="AB50" s="77"/>
      <c r="AC50" s="87">
        <v>51383188.169546336</v>
      </c>
      <c r="AD50" s="87"/>
    </row>
    <row r="51" spans="1:33" ht="15" x14ac:dyDescent="0.2">
      <c r="A51" s="123">
        <v>48884</v>
      </c>
      <c r="B51" s="126">
        <v>51928035.226082414</v>
      </c>
      <c r="C51" s="61" t="s">
        <v>32</v>
      </c>
      <c r="D51" s="62">
        <v>20</v>
      </c>
      <c r="E51" s="83"/>
      <c r="F51" s="84"/>
      <c r="G51" s="84"/>
      <c r="H51" s="84"/>
      <c r="I51" s="84"/>
      <c r="J51" s="84"/>
      <c r="K51" s="84"/>
      <c r="L51" s="84">
        <v>175604.57555478672</v>
      </c>
      <c r="M51" s="84">
        <v>177760.09560163604</v>
      </c>
      <c r="N51" s="84">
        <v>178723.54812487058</v>
      </c>
      <c r="O51" s="84">
        <v>179814.07307196665</v>
      </c>
      <c r="P51" s="84">
        <v>180611.78883925593</v>
      </c>
      <c r="Q51" s="84">
        <v>179938.37245020602</v>
      </c>
      <c r="R51" s="84">
        <v>179044.54401062414</v>
      </c>
      <c r="S51" s="84">
        <v>179438.46024751157</v>
      </c>
      <c r="T51" s="84">
        <v>179427.33827555442</v>
      </c>
      <c r="U51" s="84">
        <v>179159.71974026557</v>
      </c>
      <c r="V51" s="84"/>
      <c r="W51" s="84"/>
      <c r="X51" s="84"/>
      <c r="Y51" s="84"/>
      <c r="Z51" s="84"/>
      <c r="AA51" s="84"/>
      <c r="AB51" s="85"/>
      <c r="AC51" s="86">
        <v>35790450.318333551</v>
      </c>
      <c r="AF51" s="1" t="s">
        <v>1</v>
      </c>
      <c r="AG51" s="1">
        <v>11</v>
      </c>
    </row>
    <row r="52" spans="1:33" ht="15" x14ac:dyDescent="0.2">
      <c r="A52" s="124"/>
      <c r="B52" s="126"/>
      <c r="C52" s="63" t="s">
        <v>33</v>
      </c>
      <c r="D52" s="64">
        <v>4</v>
      </c>
      <c r="E52" s="80"/>
      <c r="F52" s="81"/>
      <c r="G52" s="81"/>
      <c r="H52" s="81"/>
      <c r="I52" s="81"/>
      <c r="J52" s="81"/>
      <c r="K52" s="81"/>
      <c r="L52" s="81">
        <v>168726.54167256778</v>
      </c>
      <c r="M52" s="81">
        <v>176115.90256534697</v>
      </c>
      <c r="N52" s="81">
        <v>177919.66242921128</v>
      </c>
      <c r="O52" s="81">
        <v>179119.57763861649</v>
      </c>
      <c r="P52" s="81">
        <v>179639.04560252969</v>
      </c>
      <c r="Q52" s="81">
        <v>179058.475622122</v>
      </c>
      <c r="R52" s="81">
        <v>177497.66403849819</v>
      </c>
      <c r="S52" s="81">
        <v>176086.31063234125</v>
      </c>
      <c r="T52" s="81">
        <v>175315.64811892214</v>
      </c>
      <c r="U52" s="81">
        <v>174714.44429074728</v>
      </c>
      <c r="V52" s="81"/>
      <c r="W52" s="81"/>
      <c r="X52" s="81"/>
      <c r="Y52" s="81"/>
      <c r="Z52" s="81"/>
      <c r="AA52" s="81"/>
      <c r="AB52" s="82"/>
      <c r="AC52" s="87">
        <v>7056773.090443613</v>
      </c>
      <c r="AF52" s="1" t="s">
        <v>3</v>
      </c>
      <c r="AG52" s="1">
        <v>11</v>
      </c>
    </row>
    <row r="53" spans="1:33" ht="15" x14ac:dyDescent="0.2">
      <c r="A53" s="124"/>
      <c r="B53" s="126"/>
      <c r="C53" s="65" t="s">
        <v>34</v>
      </c>
      <c r="D53" s="66">
        <v>6</v>
      </c>
      <c r="E53" s="102"/>
      <c r="F53" s="78"/>
      <c r="G53" s="78"/>
      <c r="H53" s="78"/>
      <c r="I53" s="78"/>
      <c r="J53" s="78"/>
      <c r="K53" s="78"/>
      <c r="L53" s="78">
        <v>61814.35228766255</v>
      </c>
      <c r="M53" s="78">
        <v>123590.70570847884</v>
      </c>
      <c r="N53" s="78">
        <v>161107.43880333647</v>
      </c>
      <c r="O53" s="78">
        <v>173282.79590785029</v>
      </c>
      <c r="P53" s="78">
        <v>174695.70714626909</v>
      </c>
      <c r="Q53" s="78">
        <v>174681.66939109197</v>
      </c>
      <c r="R53" s="78">
        <v>172697.57276338554</v>
      </c>
      <c r="S53" s="78">
        <v>161694.00820379297</v>
      </c>
      <c r="T53" s="78">
        <v>155471.84702672763</v>
      </c>
      <c r="U53" s="78">
        <v>154432.5389789475</v>
      </c>
      <c r="V53" s="78"/>
      <c r="W53" s="78"/>
      <c r="X53" s="78"/>
      <c r="Y53" s="78"/>
      <c r="Z53" s="78"/>
      <c r="AA53" s="78"/>
      <c r="AB53" s="79"/>
      <c r="AC53" s="88">
        <v>9080811.8173052557</v>
      </c>
      <c r="AF53" s="1" t="s">
        <v>2</v>
      </c>
      <c r="AG53" s="1">
        <v>11</v>
      </c>
    </row>
    <row r="54" spans="1:33" ht="15.75" thickBot="1" x14ac:dyDescent="0.25">
      <c r="A54" s="125"/>
      <c r="B54" s="128"/>
      <c r="C54" s="69" t="s">
        <v>31</v>
      </c>
      <c r="D54" s="70">
        <v>30</v>
      </c>
      <c r="E54" s="67"/>
      <c r="F54" s="68"/>
      <c r="G54" s="68"/>
      <c r="H54" s="68"/>
      <c r="I54" s="68"/>
      <c r="J54" s="68"/>
      <c r="K54" s="68"/>
      <c r="L54" s="68">
        <v>406145.46951501706</v>
      </c>
      <c r="M54" s="68">
        <v>477466.70387546183</v>
      </c>
      <c r="N54" s="68">
        <v>517750.6493574183</v>
      </c>
      <c r="O54" s="68">
        <v>532216.44661843346</v>
      </c>
      <c r="P54" s="68">
        <v>534946.54158805474</v>
      </c>
      <c r="Q54" s="68">
        <v>533678.51746342005</v>
      </c>
      <c r="R54" s="68">
        <v>529239.78081250796</v>
      </c>
      <c r="S54" s="68">
        <v>517218.77908364579</v>
      </c>
      <c r="T54" s="68">
        <v>510214.83342120418</v>
      </c>
      <c r="U54" s="68">
        <v>508306.70300996036</v>
      </c>
      <c r="V54" s="68"/>
      <c r="W54" s="68"/>
      <c r="X54" s="68"/>
      <c r="Y54" s="68"/>
      <c r="Z54" s="68"/>
      <c r="AA54" s="68"/>
      <c r="AB54" s="77"/>
      <c r="AC54" s="87">
        <v>51928035.226082414</v>
      </c>
      <c r="AD54" s="87"/>
    </row>
    <row r="55" spans="1:33" ht="15" x14ac:dyDescent="0.2">
      <c r="A55" s="123">
        <v>48914</v>
      </c>
      <c r="B55" s="126">
        <v>51003694.932845578</v>
      </c>
      <c r="C55" s="61" t="s">
        <v>32</v>
      </c>
      <c r="D55" s="62">
        <v>21</v>
      </c>
      <c r="E55" s="83"/>
      <c r="F55" s="84"/>
      <c r="G55" s="84"/>
      <c r="H55" s="84"/>
      <c r="I55" s="84"/>
      <c r="J55" s="84"/>
      <c r="K55" s="84"/>
      <c r="L55" s="84">
        <v>161157.39088929212</v>
      </c>
      <c r="M55" s="84">
        <v>172025.74458965956</v>
      </c>
      <c r="N55" s="84">
        <v>173806.29487475401</v>
      </c>
      <c r="O55" s="84">
        <v>174875.12910032639</v>
      </c>
      <c r="P55" s="84">
        <v>175600.82982167145</v>
      </c>
      <c r="Q55" s="84">
        <v>175307.52994141681</v>
      </c>
      <c r="R55" s="84">
        <v>174367.13236914563</v>
      </c>
      <c r="S55" s="84">
        <v>173971.46800135088</v>
      </c>
      <c r="T55" s="84">
        <v>172903.88522188601</v>
      </c>
      <c r="U55" s="84">
        <v>171631.63024617312</v>
      </c>
      <c r="V55" s="84"/>
      <c r="W55" s="84"/>
      <c r="X55" s="84"/>
      <c r="Y55" s="84"/>
      <c r="Z55" s="84"/>
      <c r="AA55" s="84"/>
      <c r="AB55" s="85"/>
      <c r="AC55" s="86">
        <v>36238587.736169197</v>
      </c>
      <c r="AF55" s="1" t="s">
        <v>1</v>
      </c>
      <c r="AG55" s="1">
        <v>12</v>
      </c>
    </row>
    <row r="56" spans="1:33" ht="15" x14ac:dyDescent="0.2">
      <c r="A56" s="124"/>
      <c r="B56" s="126"/>
      <c r="C56" s="63" t="s">
        <v>33</v>
      </c>
      <c r="D56" s="64">
        <v>5</v>
      </c>
      <c r="E56" s="80"/>
      <c r="F56" s="81"/>
      <c r="G56" s="81"/>
      <c r="H56" s="81"/>
      <c r="I56" s="81"/>
      <c r="J56" s="81"/>
      <c r="K56" s="81"/>
      <c r="L56" s="81">
        <v>129874.27279849074</v>
      </c>
      <c r="M56" s="81">
        <v>156248.54600673838</v>
      </c>
      <c r="N56" s="81">
        <v>165897.6526594107</v>
      </c>
      <c r="O56" s="81">
        <v>171595.56734289709</v>
      </c>
      <c r="P56" s="81">
        <v>172765.73359449234</v>
      </c>
      <c r="Q56" s="81">
        <v>172723.99141019478</v>
      </c>
      <c r="R56" s="81">
        <v>170081.02525610529</v>
      </c>
      <c r="S56" s="81">
        <v>164804.76560167625</v>
      </c>
      <c r="T56" s="81">
        <v>160797.81913452866</v>
      </c>
      <c r="U56" s="81">
        <v>159768.16206060711</v>
      </c>
      <c r="V56" s="81"/>
      <c r="W56" s="81"/>
      <c r="X56" s="81"/>
      <c r="Y56" s="81"/>
      <c r="Z56" s="81"/>
      <c r="AA56" s="81"/>
      <c r="AB56" s="82"/>
      <c r="AC56" s="87">
        <v>8122787.6793257073</v>
      </c>
      <c r="AF56" s="1" t="s">
        <v>3</v>
      </c>
      <c r="AG56" s="1">
        <v>12</v>
      </c>
    </row>
    <row r="57" spans="1:33" ht="15" x14ac:dyDescent="0.2">
      <c r="A57" s="124"/>
      <c r="B57" s="126"/>
      <c r="C57" s="65" t="s">
        <v>34</v>
      </c>
      <c r="D57" s="66">
        <v>5</v>
      </c>
      <c r="E57" s="102"/>
      <c r="F57" s="78"/>
      <c r="G57" s="78"/>
      <c r="H57" s="78"/>
      <c r="I57" s="78"/>
      <c r="J57" s="78"/>
      <c r="K57" s="78"/>
      <c r="L57" s="78">
        <v>55313.885959859894</v>
      </c>
      <c r="M57" s="78">
        <v>101939.4970153833</v>
      </c>
      <c r="N57" s="78">
        <v>136386.32161831952</v>
      </c>
      <c r="O57" s="78">
        <v>153077.02326086498</v>
      </c>
      <c r="P57" s="78">
        <v>157805.03464912501</v>
      </c>
      <c r="Q57" s="78">
        <v>160227.61151790418</v>
      </c>
      <c r="R57" s="78">
        <v>159348.44271404095</v>
      </c>
      <c r="S57" s="78">
        <v>147267.85480344243</v>
      </c>
      <c r="T57" s="78">
        <v>132940.08970901009</v>
      </c>
      <c r="U57" s="78">
        <v>124158.14222218617</v>
      </c>
      <c r="V57" s="78"/>
      <c r="W57" s="78"/>
      <c r="X57" s="78"/>
      <c r="Y57" s="78"/>
      <c r="Z57" s="78"/>
      <c r="AA57" s="78"/>
      <c r="AB57" s="79"/>
      <c r="AC57" s="88">
        <v>6642319.517350683</v>
      </c>
      <c r="AF57" s="1" t="s">
        <v>2</v>
      </c>
      <c r="AG57" s="1">
        <v>12</v>
      </c>
    </row>
    <row r="58" spans="1:33" ht="15.75" thickBot="1" x14ac:dyDescent="0.25">
      <c r="A58" s="125"/>
      <c r="B58" s="128"/>
      <c r="C58" s="69" t="s">
        <v>31</v>
      </c>
      <c r="D58" s="70">
        <v>31</v>
      </c>
      <c r="E58" s="103"/>
      <c r="F58" s="104"/>
      <c r="G58" s="104"/>
      <c r="H58" s="104"/>
      <c r="I58" s="104"/>
      <c r="J58" s="104"/>
      <c r="K58" s="104"/>
      <c r="L58" s="104">
        <v>346345.54964764271</v>
      </c>
      <c r="M58" s="104">
        <v>430213.78761178127</v>
      </c>
      <c r="N58" s="104">
        <v>476090.26915248425</v>
      </c>
      <c r="O58" s="104">
        <v>499547.71970408852</v>
      </c>
      <c r="P58" s="104">
        <v>506171.5980652888</v>
      </c>
      <c r="Q58" s="104">
        <v>508259.1328695158</v>
      </c>
      <c r="R58" s="104">
        <v>503796.60033929185</v>
      </c>
      <c r="S58" s="104">
        <v>486044.08840646956</v>
      </c>
      <c r="T58" s="104">
        <v>466641.79406542476</v>
      </c>
      <c r="U58" s="104">
        <v>455557.93452896643</v>
      </c>
      <c r="V58" s="104"/>
      <c r="W58" s="104"/>
      <c r="X58" s="104"/>
      <c r="Y58" s="104"/>
      <c r="Z58" s="104"/>
      <c r="AA58" s="104"/>
      <c r="AB58" s="105"/>
      <c r="AC58" s="106">
        <v>51003694.932845585</v>
      </c>
      <c r="AD58" s="87"/>
    </row>
    <row r="59" spans="1:33" s="5" customFormat="1" x14ac:dyDescent="0.2">
      <c r="AC59" s="16">
        <v>586663998.85779381</v>
      </c>
      <c r="AD59" s="101"/>
    </row>
    <row r="60" spans="1:33" s="5" customFormat="1" ht="15.75" x14ac:dyDescent="0.2">
      <c r="B60" s="15" t="s">
        <v>41</v>
      </c>
      <c r="Z60" s="6"/>
      <c r="AA60" s="6"/>
      <c r="AB60" s="6"/>
    </row>
    <row r="61" spans="1:33" s="5" customFormat="1" ht="18" x14ac:dyDescent="0.25">
      <c r="B61" s="15" t="s">
        <v>48</v>
      </c>
      <c r="W61" s="14"/>
      <c r="Z61" s="7" t="s">
        <v>55</v>
      </c>
    </row>
    <row r="62" spans="1:33" ht="18" x14ac:dyDescent="0.25">
      <c r="B62" s="73"/>
      <c r="Z62" s="74"/>
    </row>
  </sheetData>
  <mergeCells count="26">
    <mergeCell ref="D2:E2"/>
    <mergeCell ref="C9:D9"/>
    <mergeCell ref="A11:A14"/>
    <mergeCell ref="B11:B14"/>
    <mergeCell ref="A15:A18"/>
    <mergeCell ref="B15:B18"/>
    <mergeCell ref="A19:A22"/>
    <mergeCell ref="B19:B22"/>
    <mergeCell ref="A23:A26"/>
    <mergeCell ref="B23:B26"/>
    <mergeCell ref="A27:A30"/>
    <mergeCell ref="B27:B30"/>
    <mergeCell ref="A31:A34"/>
    <mergeCell ref="B31:B34"/>
    <mergeCell ref="A35:A38"/>
    <mergeCell ref="B35:B38"/>
    <mergeCell ref="A39:A42"/>
    <mergeCell ref="B39:B42"/>
    <mergeCell ref="A55:A58"/>
    <mergeCell ref="B55:B58"/>
    <mergeCell ref="A43:A46"/>
    <mergeCell ref="B43:B46"/>
    <mergeCell ref="A47:A50"/>
    <mergeCell ref="B47:B50"/>
    <mergeCell ref="A51:A54"/>
    <mergeCell ref="B51:B54"/>
  </mergeCells>
  <printOptions horizontalCentered="1" verticalCentered="1"/>
  <pageMargins left="0.39370078740157483" right="0.32" top="0.48" bottom="0.66" header="0" footer="0"/>
  <pageSetup scale="30" orientation="landscape" r:id="rId1"/>
  <headerFooter alignWithMargins="0">
    <oddHeader>&amp;C&amp;"Arial"&amp;8&amp;K000000INTERNAL&amp;1#</oddHeader>
  </headerFooter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03F859-AA07-4E9D-9253-026E585B36F3}">
  <sheetPr>
    <tabColor rgb="FFFFC000"/>
    <pageSetUpPr fitToPage="1"/>
  </sheetPr>
  <dimension ref="A1:AG62"/>
  <sheetViews>
    <sheetView showGridLines="0" zoomScale="90" workbookViewId="0">
      <pane xSplit="4" ySplit="10" topLeftCell="E11" activePane="bottomRight" state="frozen"/>
      <selection activeCell="M39" sqref="M39"/>
      <selection pane="topRight" activeCell="M39" sqref="M39"/>
      <selection pane="bottomLeft" activeCell="M39" sqref="M39"/>
      <selection pane="bottomRight" activeCell="M39" sqref="M39"/>
    </sheetView>
  </sheetViews>
  <sheetFormatPr baseColWidth="10" defaultColWidth="0" defaultRowHeight="12.75" x14ac:dyDescent="0.2"/>
  <cols>
    <col min="1" max="1" width="8.28515625" style="1" customWidth="1"/>
    <col min="2" max="2" width="15.5703125" style="1" customWidth="1"/>
    <col min="3" max="4" width="13.28515625" style="1" customWidth="1"/>
    <col min="5" max="11" width="15" style="1" hidden="1" customWidth="1"/>
    <col min="12" max="21" width="15" style="1" customWidth="1"/>
    <col min="22" max="28" width="15" style="1" hidden="1" customWidth="1"/>
    <col min="29" max="29" width="17.7109375" style="1" customWidth="1"/>
    <col min="30" max="30" width="19.85546875" style="1" customWidth="1"/>
    <col min="31" max="31" width="3.42578125" style="1" hidden="1" customWidth="1"/>
    <col min="32" max="32" width="5.28515625" style="1" hidden="1" customWidth="1"/>
    <col min="33" max="33" width="9.85546875" style="1" hidden="1" customWidth="1"/>
    <col min="34" max="16384" width="3.42578125" style="1" hidden="1"/>
  </cols>
  <sheetData>
    <row r="1" spans="1:33" ht="15" x14ac:dyDescent="0.2">
      <c r="A1" s="91" t="s">
        <v>65</v>
      </c>
      <c r="B1" s="92"/>
      <c r="C1" s="92"/>
      <c r="D1" s="92"/>
    </row>
    <row r="2" spans="1:33" ht="15.75" x14ac:dyDescent="0.2">
      <c r="A2" s="91" t="s">
        <v>52</v>
      </c>
      <c r="B2" s="92"/>
      <c r="C2" s="92"/>
      <c r="D2" s="129"/>
      <c r="E2" s="129"/>
      <c r="F2" s="51"/>
    </row>
    <row r="3" spans="1:33" ht="15.75" x14ac:dyDescent="0.2">
      <c r="A3" s="91" t="s">
        <v>53</v>
      </c>
      <c r="B3" s="92"/>
      <c r="C3" s="92"/>
      <c r="D3" s="93" t="s">
        <v>90</v>
      </c>
      <c r="E3" s="51"/>
      <c r="F3" s="51"/>
    </row>
    <row r="4" spans="1:33" ht="15.75" x14ac:dyDescent="0.2">
      <c r="A4" s="91" t="s">
        <v>54</v>
      </c>
      <c r="B4" s="92"/>
      <c r="C4" s="92"/>
      <c r="D4" s="94"/>
      <c r="E4" s="51"/>
      <c r="F4" s="51"/>
      <c r="H4" s="53"/>
    </row>
    <row r="5" spans="1:33" ht="15.75" x14ac:dyDescent="0.2">
      <c r="A5" s="91" t="s">
        <v>56</v>
      </c>
      <c r="B5" s="92"/>
      <c r="C5" s="92"/>
      <c r="D5" s="94"/>
      <c r="E5" s="51"/>
      <c r="F5" s="51"/>
    </row>
    <row r="6" spans="1:33" ht="15.75" x14ac:dyDescent="0.2">
      <c r="A6" s="91" t="s">
        <v>28</v>
      </c>
      <c r="B6" s="92"/>
      <c r="C6" s="92"/>
      <c r="D6" s="95">
        <v>2034</v>
      </c>
      <c r="E6" s="54"/>
      <c r="F6" s="54"/>
    </row>
    <row r="7" spans="1:33" ht="15.75" x14ac:dyDescent="0.2">
      <c r="A7" s="91" t="s">
        <v>29</v>
      </c>
      <c r="B7" s="92"/>
      <c r="C7" s="92"/>
      <c r="D7" s="96" t="s">
        <v>79</v>
      </c>
      <c r="E7" s="51"/>
      <c r="F7" s="51"/>
    </row>
    <row r="8" spans="1:33" ht="13.5" customHeight="1" x14ac:dyDescent="0.25">
      <c r="A8" s="97" t="s">
        <v>57</v>
      </c>
      <c r="B8" s="92"/>
      <c r="C8" s="92"/>
      <c r="D8" s="96" t="s">
        <v>35</v>
      </c>
    </row>
    <row r="9" spans="1:33" ht="16.5" thickBot="1" x14ac:dyDescent="0.25">
      <c r="C9" s="122"/>
      <c r="D9" s="122"/>
    </row>
    <row r="10" spans="1:33" s="60" customFormat="1" ht="32.25" thickBot="1" x14ac:dyDescent="0.25">
      <c r="A10" s="3" t="s">
        <v>96</v>
      </c>
      <c r="B10" s="4" t="s">
        <v>49</v>
      </c>
      <c r="C10" s="4" t="s">
        <v>51</v>
      </c>
      <c r="D10" s="57" t="s">
        <v>50</v>
      </c>
      <c r="E10" s="58" t="s">
        <v>4</v>
      </c>
      <c r="F10" s="59" t="s">
        <v>5</v>
      </c>
      <c r="G10" s="59" t="s">
        <v>6</v>
      </c>
      <c r="H10" s="59" t="s">
        <v>7</v>
      </c>
      <c r="I10" s="59" t="s">
        <v>8</v>
      </c>
      <c r="J10" s="59" t="s">
        <v>9</v>
      </c>
      <c r="K10" s="59" t="s">
        <v>10</v>
      </c>
      <c r="L10" s="59" t="s">
        <v>11</v>
      </c>
      <c r="M10" s="59" t="s">
        <v>12</v>
      </c>
      <c r="N10" s="59" t="s">
        <v>13</v>
      </c>
      <c r="O10" s="59" t="s">
        <v>14</v>
      </c>
      <c r="P10" s="59" t="s">
        <v>15</v>
      </c>
      <c r="Q10" s="59" t="s">
        <v>16</v>
      </c>
      <c r="R10" s="59" t="s">
        <v>17</v>
      </c>
      <c r="S10" s="59" t="s">
        <v>18</v>
      </c>
      <c r="T10" s="59" t="s">
        <v>19</v>
      </c>
      <c r="U10" s="59" t="s">
        <v>20</v>
      </c>
      <c r="V10" s="59" t="s">
        <v>21</v>
      </c>
      <c r="W10" s="59" t="s">
        <v>22</v>
      </c>
      <c r="X10" s="59" t="s">
        <v>23</v>
      </c>
      <c r="Y10" s="59" t="s">
        <v>24</v>
      </c>
      <c r="Z10" s="59" t="s">
        <v>25</v>
      </c>
      <c r="AA10" s="59" t="s">
        <v>26</v>
      </c>
      <c r="AB10" s="76" t="s">
        <v>27</v>
      </c>
      <c r="AC10" s="75" t="s">
        <v>31</v>
      </c>
    </row>
    <row r="11" spans="1:33" ht="15" x14ac:dyDescent="0.2">
      <c r="A11" s="124">
        <v>48945</v>
      </c>
      <c r="B11" s="126">
        <v>45658409.440181449</v>
      </c>
      <c r="C11" s="61" t="s">
        <v>32</v>
      </c>
      <c r="D11" s="62">
        <v>21</v>
      </c>
      <c r="E11" s="83"/>
      <c r="F11" s="84"/>
      <c r="G11" s="84"/>
      <c r="H11" s="84"/>
      <c r="I11" s="84"/>
      <c r="J11" s="84"/>
      <c r="K11" s="84"/>
      <c r="L11" s="84">
        <v>147028.56612691359</v>
      </c>
      <c r="M11" s="84">
        <v>155142.92714391276</v>
      </c>
      <c r="N11" s="84">
        <v>156465.18558969034</v>
      </c>
      <c r="O11" s="84">
        <v>156784.51669133498</v>
      </c>
      <c r="P11" s="84">
        <v>156722.52654629239</v>
      </c>
      <c r="Q11" s="84">
        <v>156839.67390070992</v>
      </c>
      <c r="R11" s="84">
        <v>156928.107203983</v>
      </c>
      <c r="S11" s="84">
        <v>156908.78924389789</v>
      </c>
      <c r="T11" s="84">
        <v>156933.06903024466</v>
      </c>
      <c r="U11" s="84">
        <v>156419.3578329563</v>
      </c>
      <c r="V11" s="84"/>
      <c r="W11" s="84"/>
      <c r="X11" s="84"/>
      <c r="Y11" s="84"/>
      <c r="Z11" s="84"/>
      <c r="AA11" s="84"/>
      <c r="AB11" s="85"/>
      <c r="AC11" s="86">
        <v>32679627.105508652</v>
      </c>
      <c r="AF11" s="1" t="s">
        <v>1</v>
      </c>
      <c r="AG11" s="1">
        <v>1</v>
      </c>
    </row>
    <row r="12" spans="1:33" ht="15" x14ac:dyDescent="0.2">
      <c r="A12" s="124"/>
      <c r="B12" s="126"/>
      <c r="C12" s="63" t="s">
        <v>33</v>
      </c>
      <c r="D12" s="64">
        <v>4</v>
      </c>
      <c r="E12" s="80"/>
      <c r="F12" s="81"/>
      <c r="G12" s="81"/>
      <c r="H12" s="81"/>
      <c r="I12" s="81"/>
      <c r="J12" s="81"/>
      <c r="K12" s="81"/>
      <c r="L12" s="81">
        <v>129527.49778490429</v>
      </c>
      <c r="M12" s="81">
        <v>151080.33567204402</v>
      </c>
      <c r="N12" s="81">
        <v>157183.9157130348</v>
      </c>
      <c r="O12" s="81">
        <v>157078.58214511879</v>
      </c>
      <c r="P12" s="81">
        <v>157018.17642220604</v>
      </c>
      <c r="Q12" s="81">
        <v>157061.74755116238</v>
      </c>
      <c r="R12" s="81">
        <v>157178.58451194374</v>
      </c>
      <c r="S12" s="81">
        <v>157303.63499756926</v>
      </c>
      <c r="T12" s="81">
        <v>155612.32717739523</v>
      </c>
      <c r="U12" s="81">
        <v>153449.70830885254</v>
      </c>
      <c r="V12" s="81"/>
      <c r="W12" s="81"/>
      <c r="X12" s="81"/>
      <c r="Y12" s="81"/>
      <c r="Z12" s="81"/>
      <c r="AA12" s="81"/>
      <c r="AB12" s="82"/>
      <c r="AC12" s="87">
        <v>6129978.0411369232</v>
      </c>
      <c r="AF12" s="1" t="s">
        <v>3</v>
      </c>
      <c r="AG12" s="1">
        <v>1</v>
      </c>
    </row>
    <row r="13" spans="1:33" ht="15" x14ac:dyDescent="0.2">
      <c r="A13" s="124"/>
      <c r="B13" s="126"/>
      <c r="C13" s="65" t="s">
        <v>34</v>
      </c>
      <c r="D13" s="66">
        <v>6</v>
      </c>
      <c r="E13" s="102"/>
      <c r="F13" s="78"/>
      <c r="G13" s="78"/>
      <c r="H13" s="78"/>
      <c r="I13" s="78"/>
      <c r="J13" s="78"/>
      <c r="K13" s="78"/>
      <c r="L13" s="78">
        <v>29007.135696361653</v>
      </c>
      <c r="M13" s="78">
        <v>81148.230474185199</v>
      </c>
      <c r="N13" s="78">
        <v>118740.88433486233</v>
      </c>
      <c r="O13" s="78">
        <v>134724.77755501366</v>
      </c>
      <c r="P13" s="78">
        <v>139923.03792270622</v>
      </c>
      <c r="Q13" s="78">
        <v>141775.04440492595</v>
      </c>
      <c r="R13" s="78">
        <v>140074.73607000604</v>
      </c>
      <c r="S13" s="78">
        <v>130230.20841198113</v>
      </c>
      <c r="T13" s="78">
        <v>115993.12454896703</v>
      </c>
      <c r="U13" s="78">
        <v>109850.20283696978</v>
      </c>
      <c r="V13" s="78"/>
      <c r="W13" s="78"/>
      <c r="X13" s="78"/>
      <c r="Y13" s="78"/>
      <c r="Z13" s="78"/>
      <c r="AA13" s="78"/>
      <c r="AB13" s="79"/>
      <c r="AC13" s="88">
        <v>6848804.2935358733</v>
      </c>
      <c r="AF13" s="1" t="s">
        <v>2</v>
      </c>
      <c r="AG13" s="1">
        <v>1</v>
      </c>
    </row>
    <row r="14" spans="1:33" ht="15.75" thickBot="1" x14ac:dyDescent="0.25">
      <c r="A14" s="125"/>
      <c r="B14" s="128"/>
      <c r="C14" s="71" t="s">
        <v>31</v>
      </c>
      <c r="D14" s="72">
        <v>31</v>
      </c>
      <c r="E14" s="67"/>
      <c r="F14" s="68"/>
      <c r="G14" s="68"/>
      <c r="H14" s="68"/>
      <c r="I14" s="68"/>
      <c r="J14" s="68"/>
      <c r="K14" s="68"/>
      <c r="L14" s="68">
        <v>305563.19960817951</v>
      </c>
      <c r="M14" s="68">
        <v>387371.49329014198</v>
      </c>
      <c r="N14" s="68">
        <v>432389.9856375875</v>
      </c>
      <c r="O14" s="68">
        <v>448587.87639146741</v>
      </c>
      <c r="P14" s="68">
        <v>453663.74089120468</v>
      </c>
      <c r="Q14" s="68">
        <v>455676.46585679828</v>
      </c>
      <c r="R14" s="68">
        <v>454181.42778593278</v>
      </c>
      <c r="S14" s="68">
        <v>444442.63265344827</v>
      </c>
      <c r="T14" s="68">
        <v>428538.52075660694</v>
      </c>
      <c r="U14" s="68">
        <v>419719.26897877862</v>
      </c>
      <c r="V14" s="68"/>
      <c r="W14" s="68"/>
      <c r="X14" s="68"/>
      <c r="Y14" s="68"/>
      <c r="Z14" s="68"/>
      <c r="AA14" s="68"/>
      <c r="AB14" s="77"/>
      <c r="AC14" s="87">
        <v>45658409.440181449</v>
      </c>
      <c r="AD14" s="87"/>
    </row>
    <row r="15" spans="1:33" ht="15" x14ac:dyDescent="0.2">
      <c r="A15" s="124">
        <v>48976</v>
      </c>
      <c r="B15" s="126">
        <v>47569205.307455994</v>
      </c>
      <c r="C15" s="61" t="s">
        <v>32</v>
      </c>
      <c r="D15" s="62">
        <v>20</v>
      </c>
      <c r="E15" s="83"/>
      <c r="F15" s="84"/>
      <c r="G15" s="84"/>
      <c r="H15" s="84"/>
      <c r="I15" s="84"/>
      <c r="J15" s="84"/>
      <c r="K15" s="84"/>
      <c r="L15" s="84">
        <v>172086.34288678953</v>
      </c>
      <c r="M15" s="84">
        <v>172595.74882487385</v>
      </c>
      <c r="N15" s="84">
        <v>172880.09010767605</v>
      </c>
      <c r="O15" s="84">
        <v>173203.47947618243</v>
      </c>
      <c r="P15" s="84">
        <v>173393.93986818384</v>
      </c>
      <c r="Q15" s="84">
        <v>173114.08193390194</v>
      </c>
      <c r="R15" s="84">
        <v>172937.37463507446</v>
      </c>
      <c r="S15" s="84">
        <v>173328.57039544836</v>
      </c>
      <c r="T15" s="84">
        <v>172991.56473283243</v>
      </c>
      <c r="U15" s="84">
        <v>172871.91182584857</v>
      </c>
      <c r="V15" s="84"/>
      <c r="W15" s="84"/>
      <c r="X15" s="84"/>
      <c r="Y15" s="84"/>
      <c r="Z15" s="84"/>
      <c r="AA15" s="84"/>
      <c r="AB15" s="85"/>
      <c r="AC15" s="86">
        <v>34588062.093736224</v>
      </c>
      <c r="AF15" s="1" t="s">
        <v>1</v>
      </c>
      <c r="AG15" s="1">
        <v>2</v>
      </c>
    </row>
    <row r="16" spans="1:33" ht="15" x14ac:dyDescent="0.2">
      <c r="A16" s="124"/>
      <c r="B16" s="126"/>
      <c r="C16" s="63" t="s">
        <v>33</v>
      </c>
      <c r="D16" s="64">
        <v>4</v>
      </c>
      <c r="E16" s="80"/>
      <c r="F16" s="81"/>
      <c r="G16" s="81"/>
      <c r="H16" s="81"/>
      <c r="I16" s="81"/>
      <c r="J16" s="81"/>
      <c r="K16" s="81"/>
      <c r="L16" s="81">
        <v>170786.04466184927</v>
      </c>
      <c r="M16" s="81">
        <v>172206.68682628681</v>
      </c>
      <c r="N16" s="81">
        <v>172789.29112893765</v>
      </c>
      <c r="O16" s="81">
        <v>173151.1116775542</v>
      </c>
      <c r="P16" s="81">
        <v>173295.57489627606</v>
      </c>
      <c r="Q16" s="81">
        <v>173140.56427377614</v>
      </c>
      <c r="R16" s="81">
        <v>172666.83752258506</v>
      </c>
      <c r="S16" s="81">
        <v>172233.10854851396</v>
      </c>
      <c r="T16" s="81">
        <v>171931.70868566365</v>
      </c>
      <c r="U16" s="81">
        <v>171693.65172292295</v>
      </c>
      <c r="V16" s="81"/>
      <c r="W16" s="81"/>
      <c r="X16" s="81"/>
      <c r="Y16" s="81"/>
      <c r="Z16" s="81"/>
      <c r="AA16" s="81"/>
      <c r="AB16" s="82"/>
      <c r="AC16" s="87">
        <v>6895578.3197774626</v>
      </c>
      <c r="AF16" s="1" t="s">
        <v>3</v>
      </c>
      <c r="AG16" s="1">
        <v>2</v>
      </c>
    </row>
    <row r="17" spans="1:33" ht="15" x14ac:dyDescent="0.2">
      <c r="A17" s="124"/>
      <c r="B17" s="126"/>
      <c r="C17" s="65" t="s">
        <v>34</v>
      </c>
      <c r="D17" s="66">
        <v>4</v>
      </c>
      <c r="E17" s="102"/>
      <c r="F17" s="78"/>
      <c r="G17" s="78"/>
      <c r="H17" s="78"/>
      <c r="I17" s="78"/>
      <c r="J17" s="78"/>
      <c r="K17" s="78"/>
      <c r="L17" s="78">
        <v>58207.227490109057</v>
      </c>
      <c r="M17" s="78">
        <v>125039.75460618368</v>
      </c>
      <c r="N17" s="78">
        <v>170002.79732628627</v>
      </c>
      <c r="O17" s="78">
        <v>171693.32427073404</v>
      </c>
      <c r="P17" s="78">
        <v>171862.39298756869</v>
      </c>
      <c r="Q17" s="78">
        <v>171837.57592644359</v>
      </c>
      <c r="R17" s="78">
        <v>171613.10586131166</v>
      </c>
      <c r="S17" s="78">
        <v>169915.46095785365</v>
      </c>
      <c r="T17" s="78">
        <v>157116.88211947784</v>
      </c>
      <c r="U17" s="78">
        <v>154102.70193960785</v>
      </c>
      <c r="V17" s="78"/>
      <c r="W17" s="78"/>
      <c r="X17" s="78"/>
      <c r="Y17" s="78"/>
      <c r="Z17" s="78"/>
      <c r="AA17" s="78"/>
      <c r="AB17" s="79"/>
      <c r="AC17" s="88">
        <v>6085564.8939423058</v>
      </c>
      <c r="AF17" s="1" t="s">
        <v>2</v>
      </c>
      <c r="AG17" s="1">
        <v>2</v>
      </c>
    </row>
    <row r="18" spans="1:33" ht="15.75" thickBot="1" x14ac:dyDescent="0.25">
      <c r="A18" s="125"/>
      <c r="B18" s="128"/>
      <c r="C18" s="69" t="s">
        <v>31</v>
      </c>
      <c r="D18" s="70">
        <v>28</v>
      </c>
      <c r="E18" s="67"/>
      <c r="F18" s="68"/>
      <c r="G18" s="68"/>
      <c r="H18" s="68"/>
      <c r="I18" s="68"/>
      <c r="J18" s="68"/>
      <c r="K18" s="68"/>
      <c r="L18" s="68">
        <v>401079.61503874784</v>
      </c>
      <c r="M18" s="68">
        <v>469842.19025734434</v>
      </c>
      <c r="N18" s="68">
        <v>515672.17856289999</v>
      </c>
      <c r="O18" s="68">
        <v>518047.91542447067</v>
      </c>
      <c r="P18" s="68">
        <v>518551.90775202861</v>
      </c>
      <c r="Q18" s="68">
        <v>518092.22213412169</v>
      </c>
      <c r="R18" s="68">
        <v>517217.31801897119</v>
      </c>
      <c r="S18" s="68">
        <v>515477.13990181597</v>
      </c>
      <c r="T18" s="68">
        <v>502040.15553797391</v>
      </c>
      <c r="U18" s="68">
        <v>498668.2654883794</v>
      </c>
      <c r="V18" s="68"/>
      <c r="W18" s="68"/>
      <c r="X18" s="68"/>
      <c r="Y18" s="68"/>
      <c r="Z18" s="68"/>
      <c r="AA18" s="68"/>
      <c r="AB18" s="77"/>
      <c r="AC18" s="87">
        <v>47569205.307455994</v>
      </c>
      <c r="AD18" s="87"/>
    </row>
    <row r="19" spans="1:33" ht="15" x14ac:dyDescent="0.2">
      <c r="A19" s="123">
        <v>49004</v>
      </c>
      <c r="B19" s="126">
        <v>50439892.590042368</v>
      </c>
      <c r="C19" s="61" t="s">
        <v>32</v>
      </c>
      <c r="D19" s="62">
        <v>22</v>
      </c>
      <c r="E19" s="83"/>
      <c r="F19" s="84"/>
      <c r="G19" s="84"/>
      <c r="H19" s="84"/>
      <c r="I19" s="84"/>
      <c r="J19" s="84"/>
      <c r="K19" s="84"/>
      <c r="L19" s="84">
        <v>166268.511497876</v>
      </c>
      <c r="M19" s="84">
        <v>166589.17084864646</v>
      </c>
      <c r="N19" s="84">
        <v>166758.97965214166</v>
      </c>
      <c r="O19" s="84">
        <v>166965.59694950591</v>
      </c>
      <c r="P19" s="84">
        <v>167053.52895141119</v>
      </c>
      <c r="Q19" s="84">
        <v>166893.48116095579</v>
      </c>
      <c r="R19" s="84">
        <v>166774.56408719328</v>
      </c>
      <c r="S19" s="84">
        <v>166843.68145732692</v>
      </c>
      <c r="T19" s="84">
        <v>166835.99775159359</v>
      </c>
      <c r="U19" s="84">
        <v>166752.07878021378</v>
      </c>
      <c r="V19" s="84"/>
      <c r="W19" s="84"/>
      <c r="X19" s="84"/>
      <c r="Y19" s="84"/>
      <c r="Z19" s="84"/>
      <c r="AA19" s="84"/>
      <c r="AB19" s="85"/>
      <c r="AC19" s="86">
        <v>36690183.005011022</v>
      </c>
      <c r="AF19" s="1" t="s">
        <v>1</v>
      </c>
      <c r="AG19" s="1">
        <v>3</v>
      </c>
    </row>
    <row r="20" spans="1:33" ht="15" x14ac:dyDescent="0.2">
      <c r="A20" s="124"/>
      <c r="B20" s="126"/>
      <c r="C20" s="63" t="s">
        <v>33</v>
      </c>
      <c r="D20" s="64">
        <v>4</v>
      </c>
      <c r="E20" s="80"/>
      <c r="F20" s="81"/>
      <c r="G20" s="81"/>
      <c r="H20" s="81"/>
      <c r="I20" s="81"/>
      <c r="J20" s="81"/>
      <c r="K20" s="81"/>
      <c r="L20" s="81">
        <v>160966.14081153105</v>
      </c>
      <c r="M20" s="81">
        <v>166313.60229105322</v>
      </c>
      <c r="N20" s="81">
        <v>166684.5950134072</v>
      </c>
      <c r="O20" s="81">
        <v>166934.76636499743</v>
      </c>
      <c r="P20" s="81">
        <v>167011.7657228777</v>
      </c>
      <c r="Q20" s="81">
        <v>166911.83773819872</v>
      </c>
      <c r="R20" s="81">
        <v>166593.7744610743</v>
      </c>
      <c r="S20" s="81">
        <v>166296.46550338482</v>
      </c>
      <c r="T20" s="81">
        <v>166145.6204314364</v>
      </c>
      <c r="U20" s="81">
        <v>166047.10288409004</v>
      </c>
      <c r="V20" s="81"/>
      <c r="W20" s="81"/>
      <c r="X20" s="81"/>
      <c r="Y20" s="81"/>
      <c r="Z20" s="81"/>
      <c r="AA20" s="81"/>
      <c r="AB20" s="82"/>
      <c r="AC20" s="87">
        <v>6639622.6848882036</v>
      </c>
      <c r="AF20" s="1" t="s">
        <v>3</v>
      </c>
      <c r="AG20" s="1">
        <v>3</v>
      </c>
    </row>
    <row r="21" spans="1:33" ht="15" x14ac:dyDescent="0.2">
      <c r="A21" s="124"/>
      <c r="B21" s="126"/>
      <c r="C21" s="65" t="s">
        <v>34</v>
      </c>
      <c r="D21" s="66">
        <v>5</v>
      </c>
      <c r="E21" s="102"/>
      <c r="F21" s="78"/>
      <c r="G21" s="78"/>
      <c r="H21" s="78"/>
      <c r="I21" s="78"/>
      <c r="J21" s="78"/>
      <c r="K21" s="78"/>
      <c r="L21" s="78">
        <v>47293.277873909668</v>
      </c>
      <c r="M21" s="78">
        <v>110048.26268341394</v>
      </c>
      <c r="N21" s="78">
        <v>153834.81322628702</v>
      </c>
      <c r="O21" s="78">
        <v>165911.75144094881</v>
      </c>
      <c r="P21" s="78">
        <v>166068.29705642356</v>
      </c>
      <c r="Q21" s="78">
        <v>166080.93531907254</v>
      </c>
      <c r="R21" s="78">
        <v>165256.04089491675</v>
      </c>
      <c r="S21" s="78">
        <v>159172.87336492306</v>
      </c>
      <c r="T21" s="78">
        <v>147538.53440452728</v>
      </c>
      <c r="U21" s="78">
        <v>140812.5937642073</v>
      </c>
      <c r="V21" s="78"/>
      <c r="W21" s="78"/>
      <c r="X21" s="78"/>
      <c r="Y21" s="78"/>
      <c r="Z21" s="78"/>
      <c r="AA21" s="78"/>
      <c r="AB21" s="79"/>
      <c r="AC21" s="88">
        <v>7110086.9001431502</v>
      </c>
      <c r="AF21" s="1" t="s">
        <v>2</v>
      </c>
      <c r="AG21" s="1">
        <v>3</v>
      </c>
    </row>
    <row r="22" spans="1:33" ht="15.75" thickBot="1" x14ac:dyDescent="0.25">
      <c r="A22" s="125"/>
      <c r="B22" s="128"/>
      <c r="C22" s="69" t="s">
        <v>31</v>
      </c>
      <c r="D22" s="70">
        <v>31</v>
      </c>
      <c r="E22" s="67"/>
      <c r="F22" s="68"/>
      <c r="G22" s="68"/>
      <c r="H22" s="68"/>
      <c r="I22" s="68"/>
      <c r="J22" s="68"/>
      <c r="K22" s="68"/>
      <c r="L22" s="68">
        <v>374527.9301833167</v>
      </c>
      <c r="M22" s="68">
        <v>442951.03582311363</v>
      </c>
      <c r="N22" s="68">
        <v>487278.38789183588</v>
      </c>
      <c r="O22" s="68">
        <v>499812.11475545214</v>
      </c>
      <c r="P22" s="68">
        <v>500133.59173071245</v>
      </c>
      <c r="Q22" s="68">
        <v>499886.25421822711</v>
      </c>
      <c r="R22" s="68">
        <v>498624.37944318436</v>
      </c>
      <c r="S22" s="68">
        <v>492313.0203256348</v>
      </c>
      <c r="T22" s="68">
        <v>480520.15258755727</v>
      </c>
      <c r="U22" s="68">
        <v>473611.77542851109</v>
      </c>
      <c r="V22" s="68"/>
      <c r="W22" s="68"/>
      <c r="X22" s="68"/>
      <c r="Y22" s="68"/>
      <c r="Z22" s="68"/>
      <c r="AA22" s="68"/>
      <c r="AB22" s="77"/>
      <c r="AC22" s="87">
        <v>50439892.590042382</v>
      </c>
      <c r="AD22" s="87"/>
    </row>
    <row r="23" spans="1:33" ht="15" x14ac:dyDescent="0.2">
      <c r="A23" s="123">
        <v>49035</v>
      </c>
      <c r="B23" s="126">
        <v>46789501.619074762</v>
      </c>
      <c r="C23" s="61" t="s">
        <v>32</v>
      </c>
      <c r="D23" s="62">
        <v>18</v>
      </c>
      <c r="E23" s="83"/>
      <c r="F23" s="84"/>
      <c r="G23" s="84"/>
      <c r="H23" s="84"/>
      <c r="I23" s="84"/>
      <c r="J23" s="84"/>
      <c r="K23" s="84"/>
      <c r="L23" s="84">
        <v>165382.24616961932</v>
      </c>
      <c r="M23" s="84">
        <v>166075.09339490806</v>
      </c>
      <c r="N23" s="84">
        <v>166490.25539629301</v>
      </c>
      <c r="O23" s="84">
        <v>166859.74366156021</v>
      </c>
      <c r="P23" s="84">
        <v>167090.64843547865</v>
      </c>
      <c r="Q23" s="84">
        <v>166812.85389252024</v>
      </c>
      <c r="R23" s="84">
        <v>166584.57712247985</v>
      </c>
      <c r="S23" s="84">
        <v>166619.63642970292</v>
      </c>
      <c r="T23" s="84">
        <v>166591.21243279794</v>
      </c>
      <c r="U23" s="84">
        <v>166496.96802256355</v>
      </c>
      <c r="V23" s="84"/>
      <c r="W23" s="84"/>
      <c r="X23" s="84"/>
      <c r="Y23" s="84"/>
      <c r="Z23" s="84"/>
      <c r="AA23" s="84"/>
      <c r="AB23" s="85"/>
      <c r="AC23" s="86">
        <v>29970058.22924263</v>
      </c>
      <c r="AF23" s="1" t="s">
        <v>1</v>
      </c>
      <c r="AG23" s="1">
        <v>4</v>
      </c>
    </row>
    <row r="24" spans="1:33" ht="15" x14ac:dyDescent="0.2">
      <c r="A24" s="124"/>
      <c r="B24" s="126"/>
      <c r="C24" s="63" t="s">
        <v>33</v>
      </c>
      <c r="D24" s="64">
        <v>5</v>
      </c>
      <c r="E24" s="80"/>
      <c r="F24" s="81"/>
      <c r="G24" s="81"/>
      <c r="H24" s="81"/>
      <c r="I24" s="81"/>
      <c r="J24" s="81"/>
      <c r="K24" s="81"/>
      <c r="L24" s="81">
        <v>135323.00518803135</v>
      </c>
      <c r="M24" s="81">
        <v>151793.54643175285</v>
      </c>
      <c r="N24" s="81">
        <v>163759.35401167604</v>
      </c>
      <c r="O24" s="81">
        <v>166230.38944809817</v>
      </c>
      <c r="P24" s="81">
        <v>166456.02443299192</v>
      </c>
      <c r="Q24" s="81">
        <v>166510.90118096219</v>
      </c>
      <c r="R24" s="81">
        <v>166063.88598053399</v>
      </c>
      <c r="S24" s="81">
        <v>165562.67230125167</v>
      </c>
      <c r="T24" s="81">
        <v>161112.71216165647</v>
      </c>
      <c r="U24" s="81">
        <v>158725.64596618057</v>
      </c>
      <c r="V24" s="81"/>
      <c r="W24" s="81"/>
      <c r="X24" s="81"/>
      <c r="Y24" s="81"/>
      <c r="Z24" s="81"/>
      <c r="AA24" s="81"/>
      <c r="AB24" s="82"/>
      <c r="AC24" s="87">
        <v>8007690.6855156757</v>
      </c>
      <c r="AF24" s="1" t="s">
        <v>3</v>
      </c>
      <c r="AG24" s="1">
        <v>4</v>
      </c>
    </row>
    <row r="25" spans="1:33" ht="15" x14ac:dyDescent="0.2">
      <c r="A25" s="124"/>
      <c r="B25" s="126"/>
      <c r="C25" s="65" t="s">
        <v>34</v>
      </c>
      <c r="D25" s="66">
        <v>7</v>
      </c>
      <c r="E25" s="102"/>
      <c r="F25" s="78"/>
      <c r="G25" s="78"/>
      <c r="H25" s="78"/>
      <c r="I25" s="78"/>
      <c r="J25" s="78"/>
      <c r="K25" s="78"/>
      <c r="L25" s="78">
        <v>27073.932417412263</v>
      </c>
      <c r="M25" s="78">
        <v>91263.339217542976</v>
      </c>
      <c r="N25" s="78">
        <v>137182.60932313866</v>
      </c>
      <c r="O25" s="78">
        <v>152423.88106738625</v>
      </c>
      <c r="P25" s="78">
        <v>158710.47620925165</v>
      </c>
      <c r="Q25" s="78">
        <v>159544.01823037607</v>
      </c>
      <c r="R25" s="78">
        <v>155118.05776582303</v>
      </c>
      <c r="S25" s="78">
        <v>138013.02284011577</v>
      </c>
      <c r="T25" s="78">
        <v>123159.18523345963</v>
      </c>
      <c r="U25" s="78">
        <v>116333.29259784552</v>
      </c>
      <c r="V25" s="78"/>
      <c r="W25" s="78"/>
      <c r="X25" s="78"/>
      <c r="Y25" s="78"/>
      <c r="Z25" s="78"/>
      <c r="AA25" s="78"/>
      <c r="AB25" s="79"/>
      <c r="AC25" s="88">
        <v>8811752.7043164615</v>
      </c>
      <c r="AF25" s="1" t="s">
        <v>2</v>
      </c>
      <c r="AG25" s="1">
        <v>4</v>
      </c>
    </row>
    <row r="26" spans="1:33" ht="15.75" thickBot="1" x14ac:dyDescent="0.25">
      <c r="A26" s="125"/>
      <c r="B26" s="128"/>
      <c r="C26" s="69" t="s">
        <v>31</v>
      </c>
      <c r="D26" s="70">
        <v>30</v>
      </c>
      <c r="E26" s="67"/>
      <c r="F26" s="68"/>
      <c r="G26" s="68"/>
      <c r="H26" s="68"/>
      <c r="I26" s="68"/>
      <c r="J26" s="68"/>
      <c r="K26" s="68"/>
      <c r="L26" s="68">
        <v>327779.18377506296</v>
      </c>
      <c r="M26" s="68">
        <v>409131.97904420388</v>
      </c>
      <c r="N26" s="68">
        <v>467432.21873110771</v>
      </c>
      <c r="O26" s="68">
        <v>485514.01417704462</v>
      </c>
      <c r="P26" s="68">
        <v>492257.14907772222</v>
      </c>
      <c r="Q26" s="68">
        <v>492867.77330385847</v>
      </c>
      <c r="R26" s="68">
        <v>487766.52086883684</v>
      </c>
      <c r="S26" s="68">
        <v>470195.33157107036</v>
      </c>
      <c r="T26" s="68">
        <v>450863.10982791404</v>
      </c>
      <c r="U26" s="68">
        <v>441555.90658658964</v>
      </c>
      <c r="V26" s="68"/>
      <c r="W26" s="68"/>
      <c r="X26" s="68"/>
      <c r="Y26" s="68"/>
      <c r="Z26" s="68"/>
      <c r="AA26" s="68"/>
      <c r="AB26" s="77"/>
      <c r="AC26" s="87">
        <v>46789501.619074769</v>
      </c>
      <c r="AD26" s="87"/>
    </row>
    <row r="27" spans="1:33" ht="15" x14ac:dyDescent="0.2">
      <c r="A27" s="123">
        <v>49065</v>
      </c>
      <c r="B27" s="126">
        <v>49922702.816086136</v>
      </c>
      <c r="C27" s="61" t="s">
        <v>32</v>
      </c>
      <c r="D27" s="62">
        <v>21</v>
      </c>
      <c r="E27" s="83"/>
      <c r="F27" s="84"/>
      <c r="G27" s="84"/>
      <c r="H27" s="84"/>
      <c r="I27" s="84"/>
      <c r="J27" s="84"/>
      <c r="K27" s="84"/>
      <c r="L27" s="84">
        <v>164981.62370204017</v>
      </c>
      <c r="M27" s="84">
        <v>165106.11627964664</v>
      </c>
      <c r="N27" s="84">
        <v>165167.13635061926</v>
      </c>
      <c r="O27" s="84">
        <v>165233.17522645203</v>
      </c>
      <c r="P27" s="84">
        <v>165274.30560128824</v>
      </c>
      <c r="Q27" s="84">
        <v>165242.78347186567</v>
      </c>
      <c r="R27" s="84">
        <v>165181.7436800866</v>
      </c>
      <c r="S27" s="84">
        <v>165195.35752667708</v>
      </c>
      <c r="T27" s="84">
        <v>165199.55324193957</v>
      </c>
      <c r="U27" s="84">
        <v>165176.76720991719</v>
      </c>
      <c r="V27" s="84"/>
      <c r="W27" s="84"/>
      <c r="X27" s="84"/>
      <c r="Y27" s="84"/>
      <c r="Z27" s="84"/>
      <c r="AA27" s="84"/>
      <c r="AB27" s="85"/>
      <c r="AC27" s="86">
        <v>34686929.808101185</v>
      </c>
      <c r="AF27" s="1" t="s">
        <v>1</v>
      </c>
      <c r="AG27" s="1">
        <v>5</v>
      </c>
    </row>
    <row r="28" spans="1:33" ht="15" x14ac:dyDescent="0.2">
      <c r="A28" s="124"/>
      <c r="B28" s="126"/>
      <c r="C28" s="63" t="s">
        <v>33</v>
      </c>
      <c r="D28" s="64">
        <v>4</v>
      </c>
      <c r="E28" s="80"/>
      <c r="F28" s="81"/>
      <c r="G28" s="81"/>
      <c r="H28" s="81"/>
      <c r="I28" s="81"/>
      <c r="J28" s="81"/>
      <c r="K28" s="81"/>
      <c r="L28" s="81">
        <v>163666.55582974368</v>
      </c>
      <c r="M28" s="81">
        <v>165020.94293007796</v>
      </c>
      <c r="N28" s="81">
        <v>165140.39903717209</v>
      </c>
      <c r="O28" s="81">
        <v>165220.68559347506</v>
      </c>
      <c r="P28" s="81">
        <v>165242.83880311254</v>
      </c>
      <c r="Q28" s="81">
        <v>165203.84254496021</v>
      </c>
      <c r="R28" s="81">
        <v>165102.67248382565</v>
      </c>
      <c r="S28" s="81">
        <v>165002.89661774493</v>
      </c>
      <c r="T28" s="81">
        <v>164945.294535127</v>
      </c>
      <c r="U28" s="81">
        <v>164900.87518927746</v>
      </c>
      <c r="V28" s="81"/>
      <c r="W28" s="81"/>
      <c r="X28" s="81"/>
      <c r="Y28" s="81"/>
      <c r="Z28" s="81"/>
      <c r="AA28" s="81"/>
      <c r="AB28" s="82"/>
      <c r="AC28" s="87">
        <v>6597788.0142580662</v>
      </c>
      <c r="AF28" s="1" t="s">
        <v>3</v>
      </c>
      <c r="AG28" s="1">
        <v>5</v>
      </c>
    </row>
    <row r="29" spans="1:33" ht="15" x14ac:dyDescent="0.2">
      <c r="A29" s="124"/>
      <c r="B29" s="126"/>
      <c r="C29" s="65" t="s">
        <v>34</v>
      </c>
      <c r="D29" s="66">
        <v>6</v>
      </c>
      <c r="E29" s="102"/>
      <c r="F29" s="78"/>
      <c r="G29" s="78"/>
      <c r="H29" s="78"/>
      <c r="I29" s="78"/>
      <c r="J29" s="78"/>
      <c r="K29" s="78"/>
      <c r="L29" s="78">
        <v>54770.493079240914</v>
      </c>
      <c r="M29" s="78">
        <v>120216.57864111503</v>
      </c>
      <c r="N29" s="78">
        <v>161959.21820260171</v>
      </c>
      <c r="O29" s="78">
        <v>164913.09025482985</v>
      </c>
      <c r="P29" s="78">
        <v>164956.77019680518</v>
      </c>
      <c r="Q29" s="78">
        <v>164955.28037421909</v>
      </c>
      <c r="R29" s="78">
        <v>164889.97030795686</v>
      </c>
      <c r="S29" s="78">
        <v>158143.29879158281</v>
      </c>
      <c r="T29" s="78">
        <v>146433.61715264985</v>
      </c>
      <c r="U29" s="78">
        <v>138425.84862014631</v>
      </c>
      <c r="V29" s="78"/>
      <c r="W29" s="78"/>
      <c r="X29" s="78"/>
      <c r="Y29" s="78"/>
      <c r="Z29" s="78"/>
      <c r="AA29" s="78"/>
      <c r="AB29" s="79"/>
      <c r="AC29" s="88">
        <v>8637984.9937268868</v>
      </c>
      <c r="AF29" s="1" t="s">
        <v>2</v>
      </c>
      <c r="AG29" s="1">
        <v>5</v>
      </c>
    </row>
    <row r="30" spans="1:33" ht="15.75" thickBot="1" x14ac:dyDescent="0.25">
      <c r="A30" s="125"/>
      <c r="B30" s="128"/>
      <c r="C30" s="69" t="s">
        <v>31</v>
      </c>
      <c r="D30" s="70">
        <v>31</v>
      </c>
      <c r="E30" s="67"/>
      <c r="F30" s="68"/>
      <c r="G30" s="68"/>
      <c r="H30" s="68"/>
      <c r="I30" s="68"/>
      <c r="J30" s="68"/>
      <c r="K30" s="68"/>
      <c r="L30" s="68">
        <v>383418.67261102475</v>
      </c>
      <c r="M30" s="68">
        <v>450343.63785083964</v>
      </c>
      <c r="N30" s="68">
        <v>492266.75359039305</v>
      </c>
      <c r="O30" s="68">
        <v>495366.95107475691</v>
      </c>
      <c r="P30" s="68">
        <v>495473.91460120596</v>
      </c>
      <c r="Q30" s="68">
        <v>495401.90639104496</v>
      </c>
      <c r="R30" s="68">
        <v>495174.38647186913</v>
      </c>
      <c r="S30" s="68">
        <v>488341.55293600482</v>
      </c>
      <c r="T30" s="68">
        <v>476578.46492971643</v>
      </c>
      <c r="U30" s="68">
        <v>468503.49101934093</v>
      </c>
      <c r="V30" s="68"/>
      <c r="W30" s="68"/>
      <c r="X30" s="68"/>
      <c r="Y30" s="68"/>
      <c r="Z30" s="68"/>
      <c r="AA30" s="68"/>
      <c r="AB30" s="77"/>
      <c r="AC30" s="87">
        <v>49922702.816086136</v>
      </c>
      <c r="AD30" s="87"/>
    </row>
    <row r="31" spans="1:33" ht="15" x14ac:dyDescent="0.2">
      <c r="A31" s="123">
        <v>49096</v>
      </c>
      <c r="B31" s="126">
        <v>46327740.50894887</v>
      </c>
      <c r="C31" s="61" t="s">
        <v>32</v>
      </c>
      <c r="D31" s="62">
        <v>20</v>
      </c>
      <c r="E31" s="83"/>
      <c r="F31" s="84"/>
      <c r="G31" s="84"/>
      <c r="H31" s="84"/>
      <c r="I31" s="84"/>
      <c r="J31" s="84"/>
      <c r="K31" s="84"/>
      <c r="L31" s="84">
        <v>160188.94301348311</v>
      </c>
      <c r="M31" s="84">
        <v>160776.79753662896</v>
      </c>
      <c r="N31" s="84">
        <v>161146.44435008537</v>
      </c>
      <c r="O31" s="84">
        <v>161445.2322153878</v>
      </c>
      <c r="P31" s="84">
        <v>161621.86246848031</v>
      </c>
      <c r="Q31" s="84">
        <v>161414.5996116224</v>
      </c>
      <c r="R31" s="84">
        <v>161208.26475998116</v>
      </c>
      <c r="S31" s="84">
        <v>161226.93844178697</v>
      </c>
      <c r="T31" s="84">
        <v>161153.5909169974</v>
      </c>
      <c r="U31" s="84">
        <v>161039.6936514707</v>
      </c>
      <c r="V31" s="84"/>
      <c r="W31" s="84"/>
      <c r="X31" s="84"/>
      <c r="Y31" s="84"/>
      <c r="Z31" s="84"/>
      <c r="AA31" s="84"/>
      <c r="AB31" s="85"/>
      <c r="AC31" s="86">
        <v>32224447.339318488</v>
      </c>
      <c r="AF31" s="1" t="s">
        <v>1</v>
      </c>
      <c r="AG31" s="1">
        <v>6</v>
      </c>
    </row>
    <row r="32" spans="1:33" ht="15" x14ac:dyDescent="0.2">
      <c r="A32" s="124"/>
      <c r="B32" s="126"/>
      <c r="C32" s="63" t="s">
        <v>33</v>
      </c>
      <c r="D32" s="64">
        <v>4</v>
      </c>
      <c r="E32" s="80"/>
      <c r="F32" s="81"/>
      <c r="G32" s="81"/>
      <c r="H32" s="81"/>
      <c r="I32" s="81"/>
      <c r="J32" s="81"/>
      <c r="K32" s="81"/>
      <c r="L32" s="81">
        <v>142369.6557712158</v>
      </c>
      <c r="M32" s="81">
        <v>160310.44078824122</v>
      </c>
      <c r="N32" s="81">
        <v>160841.18005863274</v>
      </c>
      <c r="O32" s="81">
        <v>161156.76443909947</v>
      </c>
      <c r="P32" s="81">
        <v>161323.26496658952</v>
      </c>
      <c r="Q32" s="81">
        <v>161220.87622046424</v>
      </c>
      <c r="R32" s="81">
        <v>160802.08702532493</v>
      </c>
      <c r="S32" s="81">
        <v>160365.55605436262</v>
      </c>
      <c r="T32" s="81">
        <v>160119.82035672094</v>
      </c>
      <c r="U32" s="81">
        <v>159897.79007588251</v>
      </c>
      <c r="V32" s="81"/>
      <c r="W32" s="81"/>
      <c r="X32" s="81"/>
      <c r="Y32" s="81"/>
      <c r="Z32" s="81"/>
      <c r="AA32" s="81"/>
      <c r="AB32" s="82"/>
      <c r="AC32" s="87">
        <v>6353629.7430261364</v>
      </c>
      <c r="AF32" s="1" t="s">
        <v>3</v>
      </c>
      <c r="AG32" s="1">
        <v>6</v>
      </c>
    </row>
    <row r="33" spans="1:33" ht="15" x14ac:dyDescent="0.2">
      <c r="A33" s="124"/>
      <c r="B33" s="126"/>
      <c r="C33" s="65" t="s">
        <v>34</v>
      </c>
      <c r="D33" s="66">
        <v>6</v>
      </c>
      <c r="E33" s="102"/>
      <c r="F33" s="78"/>
      <c r="G33" s="78"/>
      <c r="H33" s="78"/>
      <c r="I33" s="78"/>
      <c r="J33" s="78"/>
      <c r="K33" s="78"/>
      <c r="L33" s="78">
        <v>32533.820574681053</v>
      </c>
      <c r="M33" s="78">
        <v>100735.52606403152</v>
      </c>
      <c r="N33" s="78">
        <v>144626.72906860395</v>
      </c>
      <c r="O33" s="78">
        <v>157840.80363964618</v>
      </c>
      <c r="P33" s="78">
        <v>160038.80142039424</v>
      </c>
      <c r="Q33" s="78">
        <v>159500.35182030359</v>
      </c>
      <c r="R33" s="78">
        <v>155314.42315756777</v>
      </c>
      <c r="S33" s="78">
        <v>140194.68042183272</v>
      </c>
      <c r="T33" s="78">
        <v>124217.89162584674</v>
      </c>
      <c r="U33" s="78">
        <v>116607.54330780092</v>
      </c>
      <c r="V33" s="78"/>
      <c r="W33" s="78"/>
      <c r="X33" s="78"/>
      <c r="Y33" s="78"/>
      <c r="Z33" s="78"/>
      <c r="AA33" s="78"/>
      <c r="AB33" s="79"/>
      <c r="AC33" s="88">
        <v>7749663.4266042523</v>
      </c>
      <c r="AF33" s="1" t="s">
        <v>2</v>
      </c>
      <c r="AG33" s="1">
        <v>6</v>
      </c>
    </row>
    <row r="34" spans="1:33" ht="15.75" thickBot="1" x14ac:dyDescent="0.25">
      <c r="A34" s="125"/>
      <c r="B34" s="128"/>
      <c r="C34" s="69" t="s">
        <v>31</v>
      </c>
      <c r="D34" s="70">
        <v>30</v>
      </c>
      <c r="E34" s="67"/>
      <c r="F34" s="68"/>
      <c r="G34" s="68"/>
      <c r="H34" s="68"/>
      <c r="I34" s="68"/>
      <c r="J34" s="68"/>
      <c r="K34" s="68"/>
      <c r="L34" s="68">
        <v>335092.41935937991</v>
      </c>
      <c r="M34" s="68">
        <v>421822.76438890171</v>
      </c>
      <c r="N34" s="68">
        <v>466614.35347732203</v>
      </c>
      <c r="O34" s="68">
        <v>480442.80029413349</v>
      </c>
      <c r="P34" s="68">
        <v>482983.9288554641</v>
      </c>
      <c r="Q34" s="68">
        <v>482135.82765239023</v>
      </c>
      <c r="R34" s="68">
        <v>477324.77494287386</v>
      </c>
      <c r="S34" s="68">
        <v>461787.17491798231</v>
      </c>
      <c r="T34" s="68">
        <v>445491.30289956508</v>
      </c>
      <c r="U34" s="68">
        <v>437545.02703515417</v>
      </c>
      <c r="V34" s="68"/>
      <c r="W34" s="68"/>
      <c r="X34" s="68"/>
      <c r="Y34" s="68"/>
      <c r="Z34" s="68"/>
      <c r="AA34" s="68"/>
      <c r="AB34" s="77"/>
      <c r="AC34" s="87">
        <v>46327740.508948877</v>
      </c>
      <c r="AD34" s="87"/>
    </row>
    <row r="35" spans="1:33" ht="15" x14ac:dyDescent="0.2">
      <c r="A35" s="123">
        <v>49126</v>
      </c>
      <c r="B35" s="126">
        <v>49143844.388174988</v>
      </c>
      <c r="C35" s="61" t="s">
        <v>32</v>
      </c>
      <c r="D35" s="62">
        <v>19</v>
      </c>
      <c r="E35" s="83"/>
      <c r="F35" s="84"/>
      <c r="G35" s="84"/>
      <c r="H35" s="84"/>
      <c r="I35" s="84"/>
      <c r="J35" s="84"/>
      <c r="K35" s="84"/>
      <c r="L35" s="84">
        <v>163135.7728201779</v>
      </c>
      <c r="M35" s="84">
        <v>163369.98922222207</v>
      </c>
      <c r="N35" s="84">
        <v>163485.79860799637</v>
      </c>
      <c r="O35" s="84">
        <v>163614.05720496597</v>
      </c>
      <c r="P35" s="84">
        <v>163667.43933456874</v>
      </c>
      <c r="Q35" s="84">
        <v>163558.88433718446</v>
      </c>
      <c r="R35" s="84">
        <v>163467.02744392247</v>
      </c>
      <c r="S35" s="84">
        <v>163490.92976047739</v>
      </c>
      <c r="T35" s="84">
        <v>163466.15632769771</v>
      </c>
      <c r="U35" s="84">
        <v>163402.26394380027</v>
      </c>
      <c r="V35" s="84"/>
      <c r="W35" s="84"/>
      <c r="X35" s="84"/>
      <c r="Y35" s="84"/>
      <c r="Z35" s="84"/>
      <c r="AA35" s="84"/>
      <c r="AB35" s="85"/>
      <c r="AC35" s="86">
        <v>31058508.061057258</v>
      </c>
      <c r="AF35" s="1" t="s">
        <v>1</v>
      </c>
      <c r="AG35" s="1">
        <v>7</v>
      </c>
    </row>
    <row r="36" spans="1:33" ht="15" x14ac:dyDescent="0.2">
      <c r="A36" s="124"/>
      <c r="B36" s="126"/>
      <c r="C36" s="63" t="s">
        <v>33</v>
      </c>
      <c r="D36" s="64">
        <v>5</v>
      </c>
      <c r="E36" s="80"/>
      <c r="F36" s="81"/>
      <c r="G36" s="81"/>
      <c r="H36" s="81"/>
      <c r="I36" s="81"/>
      <c r="J36" s="81"/>
      <c r="K36" s="81"/>
      <c r="L36" s="81">
        <v>158227.77364715072</v>
      </c>
      <c r="M36" s="81">
        <v>163155.23520060367</v>
      </c>
      <c r="N36" s="81">
        <v>163380.40510231088</v>
      </c>
      <c r="O36" s="81">
        <v>163532.0532712501</v>
      </c>
      <c r="P36" s="81">
        <v>163581.02645320515</v>
      </c>
      <c r="Q36" s="81">
        <v>163516.40043636886</v>
      </c>
      <c r="R36" s="81">
        <v>163327.29537200957</v>
      </c>
      <c r="S36" s="81">
        <v>163136.66964395449</v>
      </c>
      <c r="T36" s="81">
        <v>163029.58321177395</v>
      </c>
      <c r="U36" s="81">
        <v>162944.97251022601</v>
      </c>
      <c r="V36" s="81"/>
      <c r="W36" s="81"/>
      <c r="X36" s="81"/>
      <c r="Y36" s="81"/>
      <c r="Z36" s="81"/>
      <c r="AA36" s="81"/>
      <c r="AB36" s="82"/>
      <c r="AC36" s="87">
        <v>8139157.0742442664</v>
      </c>
      <c r="AF36" s="1" t="s">
        <v>3</v>
      </c>
      <c r="AG36" s="1">
        <v>7</v>
      </c>
    </row>
    <row r="37" spans="1:33" ht="15" x14ac:dyDescent="0.2">
      <c r="A37" s="124"/>
      <c r="B37" s="126"/>
      <c r="C37" s="65" t="s">
        <v>34</v>
      </c>
      <c r="D37" s="66">
        <v>7</v>
      </c>
      <c r="E37" s="102"/>
      <c r="F37" s="78"/>
      <c r="G37" s="78"/>
      <c r="H37" s="78"/>
      <c r="I37" s="78"/>
      <c r="J37" s="78"/>
      <c r="K37" s="78"/>
      <c r="L37" s="78">
        <v>60053.113196582068</v>
      </c>
      <c r="M37" s="78">
        <v>121261.791489422</v>
      </c>
      <c r="N37" s="78">
        <v>155143.80586625743</v>
      </c>
      <c r="O37" s="78">
        <v>162445.26979406868</v>
      </c>
      <c r="P37" s="78">
        <v>163046.80751238225</v>
      </c>
      <c r="Q37" s="78">
        <v>163033.6886355083</v>
      </c>
      <c r="R37" s="78">
        <v>161387.20302238438</v>
      </c>
      <c r="S37" s="78">
        <v>157508.15567412681</v>
      </c>
      <c r="T37" s="78">
        <v>142268.46931138943</v>
      </c>
      <c r="U37" s="78">
        <v>134734.44590837386</v>
      </c>
      <c r="V37" s="78"/>
      <c r="W37" s="78"/>
      <c r="X37" s="78"/>
      <c r="Y37" s="78"/>
      <c r="Z37" s="78"/>
      <c r="AA37" s="78"/>
      <c r="AB37" s="79"/>
      <c r="AC37" s="88">
        <v>9946179.2528734673</v>
      </c>
      <c r="AF37" s="1" t="s">
        <v>2</v>
      </c>
      <c r="AG37" s="1">
        <v>7</v>
      </c>
    </row>
    <row r="38" spans="1:33" ht="15.75" thickBot="1" x14ac:dyDescent="0.25">
      <c r="A38" s="125"/>
      <c r="B38" s="128"/>
      <c r="C38" s="69" t="s">
        <v>31</v>
      </c>
      <c r="D38" s="70">
        <v>31</v>
      </c>
      <c r="E38" s="67"/>
      <c r="F38" s="68"/>
      <c r="G38" s="68"/>
      <c r="H38" s="68"/>
      <c r="I38" s="68"/>
      <c r="J38" s="68"/>
      <c r="K38" s="68"/>
      <c r="L38" s="68">
        <v>381416.65966391069</v>
      </c>
      <c r="M38" s="68">
        <v>447787.01591224771</v>
      </c>
      <c r="N38" s="68">
        <v>482010.00957656465</v>
      </c>
      <c r="O38" s="68">
        <v>489591.38027028472</v>
      </c>
      <c r="P38" s="68">
        <v>490295.27330015611</v>
      </c>
      <c r="Q38" s="68">
        <v>490108.97340906161</v>
      </c>
      <c r="R38" s="68">
        <v>488181.52583831642</v>
      </c>
      <c r="S38" s="68">
        <v>484135.75507855869</v>
      </c>
      <c r="T38" s="68">
        <v>468764.20885086112</v>
      </c>
      <c r="U38" s="68">
        <v>461081.68236240017</v>
      </c>
      <c r="V38" s="68"/>
      <c r="W38" s="68"/>
      <c r="X38" s="68"/>
      <c r="Y38" s="68"/>
      <c r="Z38" s="68"/>
      <c r="AA38" s="68"/>
      <c r="AB38" s="77"/>
      <c r="AC38" s="87">
        <v>49143844.388174988</v>
      </c>
      <c r="AD38" s="87"/>
    </row>
    <row r="39" spans="1:33" ht="15" x14ac:dyDescent="0.2">
      <c r="A39" s="123">
        <v>49157</v>
      </c>
      <c r="B39" s="126">
        <v>49121542.673979469</v>
      </c>
      <c r="C39" s="61" t="s">
        <v>32</v>
      </c>
      <c r="D39" s="62">
        <v>21</v>
      </c>
      <c r="E39" s="83"/>
      <c r="F39" s="84"/>
      <c r="G39" s="84"/>
      <c r="H39" s="84"/>
      <c r="I39" s="84"/>
      <c r="J39" s="84"/>
      <c r="K39" s="84"/>
      <c r="L39" s="84">
        <v>163393.92208539735</v>
      </c>
      <c r="M39" s="84">
        <v>163349.10020689701</v>
      </c>
      <c r="N39" s="84">
        <v>163326.69366309221</v>
      </c>
      <c r="O39" s="84">
        <v>163298.98949152249</v>
      </c>
      <c r="P39" s="84">
        <v>163284.80498412688</v>
      </c>
      <c r="Q39" s="84">
        <v>163306.58378906344</v>
      </c>
      <c r="R39" s="84">
        <v>163326.13674493902</v>
      </c>
      <c r="S39" s="84">
        <v>163319.11882183701</v>
      </c>
      <c r="T39" s="84">
        <v>163321.71202948724</v>
      </c>
      <c r="U39" s="84">
        <v>163335.72483617032</v>
      </c>
      <c r="V39" s="84"/>
      <c r="W39" s="84"/>
      <c r="X39" s="84"/>
      <c r="Y39" s="84"/>
      <c r="Z39" s="84"/>
      <c r="AA39" s="84"/>
      <c r="AB39" s="85"/>
      <c r="AC39" s="86">
        <v>34298518.519703187</v>
      </c>
      <c r="AF39" s="1" t="s">
        <v>1</v>
      </c>
      <c r="AG39" s="1">
        <v>8</v>
      </c>
    </row>
    <row r="40" spans="1:33" ht="15" x14ac:dyDescent="0.2">
      <c r="A40" s="124"/>
      <c r="B40" s="126"/>
      <c r="C40" s="63" t="s">
        <v>33</v>
      </c>
      <c r="D40" s="64">
        <v>4</v>
      </c>
      <c r="E40" s="80"/>
      <c r="F40" s="81"/>
      <c r="G40" s="81"/>
      <c r="H40" s="81"/>
      <c r="I40" s="81"/>
      <c r="J40" s="81"/>
      <c r="K40" s="81"/>
      <c r="L40" s="81">
        <v>157966.74192273288</v>
      </c>
      <c r="M40" s="81">
        <v>163395.03784551672</v>
      </c>
      <c r="N40" s="81">
        <v>163347.2625316768</v>
      </c>
      <c r="O40" s="81">
        <v>163312.56704180647</v>
      </c>
      <c r="P40" s="81">
        <v>163298.62766421807</v>
      </c>
      <c r="Q40" s="81">
        <v>163311.23247699009</v>
      </c>
      <c r="R40" s="81">
        <v>163351.86471171951</v>
      </c>
      <c r="S40" s="81">
        <v>163390.92768992722</v>
      </c>
      <c r="T40" s="81">
        <v>163417.10360967464</v>
      </c>
      <c r="U40" s="81">
        <v>163436.52000005438</v>
      </c>
      <c r="V40" s="81"/>
      <c r="W40" s="81"/>
      <c r="X40" s="81"/>
      <c r="Y40" s="81"/>
      <c r="Z40" s="81"/>
      <c r="AA40" s="81"/>
      <c r="AB40" s="82"/>
      <c r="AC40" s="87">
        <v>6512911.5419772677</v>
      </c>
      <c r="AF40" s="1" t="s">
        <v>3</v>
      </c>
      <c r="AG40" s="1">
        <v>8</v>
      </c>
    </row>
    <row r="41" spans="1:33" ht="15" x14ac:dyDescent="0.2">
      <c r="A41" s="124"/>
      <c r="B41" s="126"/>
      <c r="C41" s="65" t="s">
        <v>34</v>
      </c>
      <c r="D41" s="66">
        <v>6</v>
      </c>
      <c r="E41" s="102"/>
      <c r="F41" s="78"/>
      <c r="G41" s="78"/>
      <c r="H41" s="78"/>
      <c r="I41" s="78"/>
      <c r="J41" s="78"/>
      <c r="K41" s="78"/>
      <c r="L41" s="78">
        <v>47334.628007265012</v>
      </c>
      <c r="M41" s="78">
        <v>110537.89087449823</v>
      </c>
      <c r="N41" s="78">
        <v>155443.30703552713</v>
      </c>
      <c r="O41" s="78">
        <v>163436.90012650762</v>
      </c>
      <c r="P41" s="78">
        <v>163419.67918793729</v>
      </c>
      <c r="Q41" s="78">
        <v>163421.473255958</v>
      </c>
      <c r="R41" s="78">
        <v>162885.87625059963</v>
      </c>
      <c r="S41" s="78">
        <v>153366.84365837803</v>
      </c>
      <c r="T41" s="78">
        <v>137482.47830921339</v>
      </c>
      <c r="U41" s="78">
        <v>127689.69201061675</v>
      </c>
      <c r="V41" s="78"/>
      <c r="W41" s="78"/>
      <c r="X41" s="78"/>
      <c r="Y41" s="78"/>
      <c r="Z41" s="78"/>
      <c r="AA41" s="78"/>
      <c r="AB41" s="79"/>
      <c r="AC41" s="88">
        <v>8310112.6122990064</v>
      </c>
      <c r="AF41" s="1" t="s">
        <v>2</v>
      </c>
      <c r="AG41" s="1">
        <v>8</v>
      </c>
    </row>
    <row r="42" spans="1:33" ht="15.75" thickBot="1" x14ac:dyDescent="0.25">
      <c r="A42" s="125"/>
      <c r="B42" s="128"/>
      <c r="C42" s="69" t="s">
        <v>31</v>
      </c>
      <c r="D42" s="70">
        <v>31</v>
      </c>
      <c r="E42" s="67"/>
      <c r="F42" s="68"/>
      <c r="G42" s="68"/>
      <c r="H42" s="68"/>
      <c r="I42" s="68"/>
      <c r="J42" s="68"/>
      <c r="K42" s="68"/>
      <c r="L42" s="68">
        <v>368695.29201539524</v>
      </c>
      <c r="M42" s="68">
        <v>437282.02892691194</v>
      </c>
      <c r="N42" s="68">
        <v>482117.26323029614</v>
      </c>
      <c r="O42" s="68">
        <v>490048.45665983658</v>
      </c>
      <c r="P42" s="68">
        <v>490003.11183628225</v>
      </c>
      <c r="Q42" s="68">
        <v>490039.28952201153</v>
      </c>
      <c r="R42" s="68">
        <v>489563.87770725816</v>
      </c>
      <c r="S42" s="68">
        <v>480076.89017014229</v>
      </c>
      <c r="T42" s="68">
        <v>464221.29394837527</v>
      </c>
      <c r="U42" s="68">
        <v>454461.93684684148</v>
      </c>
      <c r="V42" s="68"/>
      <c r="W42" s="68"/>
      <c r="X42" s="68"/>
      <c r="Y42" s="68"/>
      <c r="Z42" s="68"/>
      <c r="AA42" s="68"/>
      <c r="AB42" s="77"/>
      <c r="AC42" s="87">
        <v>49121542.673979461</v>
      </c>
      <c r="AD42" s="87"/>
    </row>
    <row r="43" spans="1:33" ht="15" x14ac:dyDescent="0.2">
      <c r="A43" s="123">
        <v>49188</v>
      </c>
      <c r="B43" s="126">
        <v>50908170.554515168</v>
      </c>
      <c r="C43" s="61" t="s">
        <v>32</v>
      </c>
      <c r="D43" s="62">
        <v>21</v>
      </c>
      <c r="E43" s="83"/>
      <c r="F43" s="84"/>
      <c r="G43" s="84"/>
      <c r="H43" s="84"/>
      <c r="I43" s="84"/>
      <c r="J43" s="84"/>
      <c r="K43" s="84"/>
      <c r="L43" s="84">
        <v>172030.57660396551</v>
      </c>
      <c r="M43" s="84">
        <v>172783.28826432204</v>
      </c>
      <c r="N43" s="84">
        <v>173149.6920369252</v>
      </c>
      <c r="O43" s="84">
        <v>173618.74019027158</v>
      </c>
      <c r="P43" s="84">
        <v>173848.6706829436</v>
      </c>
      <c r="Q43" s="84">
        <v>173538.43611495622</v>
      </c>
      <c r="R43" s="84">
        <v>173228.53528725699</v>
      </c>
      <c r="S43" s="84">
        <v>173332.45968923881</v>
      </c>
      <c r="T43" s="84">
        <v>173268.33665894606</v>
      </c>
      <c r="U43" s="84">
        <v>173061.07371129605</v>
      </c>
      <c r="V43" s="84"/>
      <c r="W43" s="84"/>
      <c r="X43" s="84"/>
      <c r="Y43" s="84"/>
      <c r="Z43" s="84"/>
      <c r="AA43" s="84"/>
      <c r="AB43" s="85"/>
      <c r="AC43" s="86">
        <v>36369055.99404256</v>
      </c>
      <c r="AF43" s="1" t="s">
        <v>1</v>
      </c>
      <c r="AG43" s="1">
        <v>9</v>
      </c>
    </row>
    <row r="44" spans="1:33" ht="15" x14ac:dyDescent="0.2">
      <c r="A44" s="124"/>
      <c r="B44" s="126"/>
      <c r="C44" s="63" t="s">
        <v>33</v>
      </c>
      <c r="D44" s="64">
        <v>5</v>
      </c>
      <c r="E44" s="80"/>
      <c r="F44" s="81"/>
      <c r="G44" s="81"/>
      <c r="H44" s="81"/>
      <c r="I44" s="81"/>
      <c r="J44" s="81"/>
      <c r="K44" s="81"/>
      <c r="L44" s="81">
        <v>168768.66634289917</v>
      </c>
      <c r="M44" s="81">
        <v>172276.70829129277</v>
      </c>
      <c r="N44" s="81">
        <v>172998.02060293418</v>
      </c>
      <c r="O44" s="81">
        <v>173491.94502772516</v>
      </c>
      <c r="P44" s="81">
        <v>173643.13412545231</v>
      </c>
      <c r="Q44" s="81">
        <v>173365.64968047175</v>
      </c>
      <c r="R44" s="81">
        <v>172729.84692431334</v>
      </c>
      <c r="S44" s="81">
        <v>172099.22293885631</v>
      </c>
      <c r="T44" s="81">
        <v>171691.86611990631</v>
      </c>
      <c r="U44" s="81">
        <v>171472.56785737129</v>
      </c>
      <c r="V44" s="81"/>
      <c r="W44" s="81"/>
      <c r="X44" s="81"/>
      <c r="Y44" s="81"/>
      <c r="Z44" s="81"/>
      <c r="AA44" s="81"/>
      <c r="AB44" s="82"/>
      <c r="AC44" s="87">
        <v>8612688.1395561136</v>
      </c>
      <c r="AF44" s="1" t="s">
        <v>3</v>
      </c>
      <c r="AG44" s="1">
        <v>9</v>
      </c>
    </row>
    <row r="45" spans="1:33" ht="15" x14ac:dyDescent="0.2">
      <c r="A45" s="124"/>
      <c r="B45" s="126"/>
      <c r="C45" s="65" t="s">
        <v>34</v>
      </c>
      <c r="D45" s="66">
        <v>4</v>
      </c>
      <c r="E45" s="102"/>
      <c r="F45" s="78"/>
      <c r="G45" s="78"/>
      <c r="H45" s="78"/>
      <c r="I45" s="78"/>
      <c r="J45" s="78"/>
      <c r="K45" s="78"/>
      <c r="L45" s="78">
        <v>64101.449170619213</v>
      </c>
      <c r="M45" s="78">
        <v>125532.59189521395</v>
      </c>
      <c r="N45" s="78">
        <v>165300.21679289051</v>
      </c>
      <c r="O45" s="78">
        <v>171383.6464188653</v>
      </c>
      <c r="P45" s="78">
        <v>171666.33578405832</v>
      </c>
      <c r="Q45" s="78">
        <v>171610.89820653218</v>
      </c>
      <c r="R45" s="78">
        <v>171262.4151169929</v>
      </c>
      <c r="S45" s="78">
        <v>161225.34501599465</v>
      </c>
      <c r="T45" s="78">
        <v>144269.02908312535</v>
      </c>
      <c r="U45" s="78">
        <v>135254.67774482962</v>
      </c>
      <c r="V45" s="78"/>
      <c r="W45" s="78"/>
      <c r="X45" s="78"/>
      <c r="Y45" s="78"/>
      <c r="Z45" s="78"/>
      <c r="AA45" s="78"/>
      <c r="AB45" s="79"/>
      <c r="AC45" s="88">
        <v>5926426.4209164875</v>
      </c>
      <c r="AF45" s="1" t="s">
        <v>2</v>
      </c>
      <c r="AG45" s="1">
        <v>9</v>
      </c>
    </row>
    <row r="46" spans="1:33" ht="15.75" thickBot="1" x14ac:dyDescent="0.25">
      <c r="A46" s="125"/>
      <c r="B46" s="128"/>
      <c r="C46" s="69" t="s">
        <v>31</v>
      </c>
      <c r="D46" s="70">
        <v>30</v>
      </c>
      <c r="E46" s="67"/>
      <c r="F46" s="68"/>
      <c r="G46" s="68"/>
      <c r="H46" s="68"/>
      <c r="I46" s="68"/>
      <c r="J46" s="68"/>
      <c r="K46" s="68"/>
      <c r="L46" s="68">
        <v>404900.69211748388</v>
      </c>
      <c r="M46" s="68">
        <v>470592.58845082874</v>
      </c>
      <c r="N46" s="68">
        <v>511447.92943274992</v>
      </c>
      <c r="O46" s="68">
        <v>518494.33163686201</v>
      </c>
      <c r="P46" s="68">
        <v>519158.14059245423</v>
      </c>
      <c r="Q46" s="68">
        <v>518514.98400196014</v>
      </c>
      <c r="R46" s="68">
        <v>517220.79732856323</v>
      </c>
      <c r="S46" s="68">
        <v>506657.02764408977</v>
      </c>
      <c r="T46" s="68">
        <v>489229.23186197772</v>
      </c>
      <c r="U46" s="68">
        <v>479788.31931349699</v>
      </c>
      <c r="V46" s="68"/>
      <c r="W46" s="68"/>
      <c r="X46" s="68"/>
      <c r="Y46" s="68"/>
      <c r="Z46" s="68"/>
      <c r="AA46" s="68"/>
      <c r="AB46" s="77"/>
      <c r="AC46" s="87">
        <v>50908170.554515161</v>
      </c>
      <c r="AD46" s="87"/>
    </row>
    <row r="47" spans="1:33" ht="15" x14ac:dyDescent="0.2">
      <c r="A47" s="123">
        <v>49218</v>
      </c>
      <c r="B47" s="126">
        <v>51171890.095690228</v>
      </c>
      <c r="C47" s="61" t="s">
        <v>32</v>
      </c>
      <c r="D47" s="62">
        <v>21</v>
      </c>
      <c r="E47" s="83"/>
      <c r="F47" s="84"/>
      <c r="G47" s="84"/>
      <c r="H47" s="84"/>
      <c r="I47" s="84"/>
      <c r="J47" s="84"/>
      <c r="K47" s="84"/>
      <c r="L47" s="84">
        <v>169512.88916652469</v>
      </c>
      <c r="M47" s="84">
        <v>169943.49503147748</v>
      </c>
      <c r="N47" s="84">
        <v>170159.7997121166</v>
      </c>
      <c r="O47" s="84">
        <v>170413.47259806845</v>
      </c>
      <c r="P47" s="84">
        <v>170591.51889854827</v>
      </c>
      <c r="Q47" s="84">
        <v>170398.6297112178</v>
      </c>
      <c r="R47" s="84">
        <v>170205.70921358548</v>
      </c>
      <c r="S47" s="84">
        <v>170256.90796342224</v>
      </c>
      <c r="T47" s="84">
        <v>170255.27487394871</v>
      </c>
      <c r="U47" s="84">
        <v>170182.44353632291</v>
      </c>
      <c r="V47" s="84"/>
      <c r="W47" s="84"/>
      <c r="X47" s="84"/>
      <c r="Y47" s="84"/>
      <c r="Z47" s="84"/>
      <c r="AA47" s="84"/>
      <c r="AB47" s="85"/>
      <c r="AC47" s="86">
        <v>35740322.954809882</v>
      </c>
      <c r="AF47" s="1" t="s">
        <v>1</v>
      </c>
      <c r="AG47" s="1">
        <v>10</v>
      </c>
    </row>
    <row r="48" spans="1:33" ht="15" x14ac:dyDescent="0.2">
      <c r="A48" s="124"/>
      <c r="B48" s="126"/>
      <c r="C48" s="63" t="s">
        <v>33</v>
      </c>
      <c r="D48" s="64">
        <v>4</v>
      </c>
      <c r="E48" s="80"/>
      <c r="F48" s="81"/>
      <c r="G48" s="81"/>
      <c r="H48" s="81"/>
      <c r="I48" s="81"/>
      <c r="J48" s="81"/>
      <c r="K48" s="81"/>
      <c r="L48" s="81">
        <v>165432.8825978387</v>
      </c>
      <c r="M48" s="81">
        <v>169622.14137923508</v>
      </c>
      <c r="N48" s="81">
        <v>170045.83411852526</v>
      </c>
      <c r="O48" s="81">
        <v>170311.03590153067</v>
      </c>
      <c r="P48" s="81">
        <v>170412.07468395797</v>
      </c>
      <c r="Q48" s="81">
        <v>170284.18675793608</v>
      </c>
      <c r="R48" s="81">
        <v>169942.48905602013</v>
      </c>
      <c r="S48" s="81">
        <v>169605.66256413836</v>
      </c>
      <c r="T48" s="81">
        <v>169383.25575443072</v>
      </c>
      <c r="U48" s="81">
        <v>169244.09207479274</v>
      </c>
      <c r="V48" s="81"/>
      <c r="W48" s="81"/>
      <c r="X48" s="81"/>
      <c r="Y48" s="81"/>
      <c r="Z48" s="81"/>
      <c r="AA48" s="81"/>
      <c r="AB48" s="82"/>
      <c r="AC48" s="87">
        <v>6777134.6195536237</v>
      </c>
      <c r="AF48" s="1" t="s">
        <v>3</v>
      </c>
      <c r="AG48" s="1">
        <v>10</v>
      </c>
    </row>
    <row r="49" spans="1:33" ht="15" x14ac:dyDescent="0.2">
      <c r="A49" s="124"/>
      <c r="B49" s="126"/>
      <c r="C49" s="65" t="s">
        <v>34</v>
      </c>
      <c r="D49" s="66">
        <v>6</v>
      </c>
      <c r="E49" s="102"/>
      <c r="F49" s="78"/>
      <c r="G49" s="78"/>
      <c r="H49" s="78"/>
      <c r="I49" s="78"/>
      <c r="J49" s="78"/>
      <c r="K49" s="78"/>
      <c r="L49" s="78">
        <v>53985.277206187558</v>
      </c>
      <c r="M49" s="78">
        <v>117446.3184875173</v>
      </c>
      <c r="N49" s="78">
        <v>156744.29468512192</v>
      </c>
      <c r="O49" s="78">
        <v>169064.55028881654</v>
      </c>
      <c r="P49" s="78">
        <v>169225.87305025713</v>
      </c>
      <c r="Q49" s="78">
        <v>169259.71879236394</v>
      </c>
      <c r="R49" s="78">
        <v>168424.64462519548</v>
      </c>
      <c r="S49" s="78">
        <v>157856.46035790065</v>
      </c>
      <c r="T49" s="78">
        <v>142886.77313554002</v>
      </c>
      <c r="U49" s="78">
        <v>137511.5095922199</v>
      </c>
      <c r="V49" s="78"/>
      <c r="W49" s="78"/>
      <c r="X49" s="78"/>
      <c r="Y49" s="78"/>
      <c r="Z49" s="78"/>
      <c r="AA49" s="78"/>
      <c r="AB49" s="79"/>
      <c r="AC49" s="88">
        <v>8654432.5213267244</v>
      </c>
      <c r="AF49" s="1" t="s">
        <v>2</v>
      </c>
      <c r="AG49" s="1">
        <v>10</v>
      </c>
    </row>
    <row r="50" spans="1:33" ht="15.75" thickBot="1" x14ac:dyDescent="0.25">
      <c r="A50" s="125"/>
      <c r="B50" s="128"/>
      <c r="C50" s="69" t="s">
        <v>31</v>
      </c>
      <c r="D50" s="70">
        <v>31</v>
      </c>
      <c r="E50" s="67"/>
      <c r="F50" s="68"/>
      <c r="G50" s="68"/>
      <c r="H50" s="68"/>
      <c r="I50" s="68"/>
      <c r="J50" s="68"/>
      <c r="K50" s="68"/>
      <c r="L50" s="68">
        <v>388931.04897055094</v>
      </c>
      <c r="M50" s="68">
        <v>457011.95489822986</v>
      </c>
      <c r="N50" s="68">
        <v>496949.92851576378</v>
      </c>
      <c r="O50" s="68">
        <v>509789.05878841563</v>
      </c>
      <c r="P50" s="68">
        <v>510229.46663276339</v>
      </c>
      <c r="Q50" s="68">
        <v>509942.5352615178</v>
      </c>
      <c r="R50" s="68">
        <v>508572.84289480111</v>
      </c>
      <c r="S50" s="68">
        <v>497719.03088546125</v>
      </c>
      <c r="T50" s="68">
        <v>482525.30376391945</v>
      </c>
      <c r="U50" s="68">
        <v>476938.04520333553</v>
      </c>
      <c r="V50" s="68"/>
      <c r="W50" s="68"/>
      <c r="X50" s="68"/>
      <c r="Y50" s="68"/>
      <c r="Z50" s="68"/>
      <c r="AA50" s="68"/>
      <c r="AB50" s="77"/>
      <c r="AC50" s="87">
        <v>51171890.095690235</v>
      </c>
      <c r="AD50" s="87"/>
    </row>
    <row r="51" spans="1:33" ht="15" x14ac:dyDescent="0.2">
      <c r="A51" s="123">
        <v>49249</v>
      </c>
      <c r="B51" s="126">
        <v>51815934.296099409</v>
      </c>
      <c r="C51" s="61" t="s">
        <v>32</v>
      </c>
      <c r="D51" s="62">
        <v>20</v>
      </c>
      <c r="E51" s="83"/>
      <c r="F51" s="84"/>
      <c r="G51" s="84"/>
      <c r="H51" s="84"/>
      <c r="I51" s="84"/>
      <c r="J51" s="84"/>
      <c r="K51" s="84"/>
      <c r="L51" s="84">
        <v>176239.62055591162</v>
      </c>
      <c r="M51" s="84">
        <v>177193.23704290739</v>
      </c>
      <c r="N51" s="84">
        <v>177631.85325022007</v>
      </c>
      <c r="O51" s="84">
        <v>178142.18198621005</v>
      </c>
      <c r="P51" s="84">
        <v>178483.22818529169</v>
      </c>
      <c r="Q51" s="84">
        <v>178115.53033414989</v>
      </c>
      <c r="R51" s="84">
        <v>177729.84272057569</v>
      </c>
      <c r="S51" s="84">
        <v>177859.22725947126</v>
      </c>
      <c r="T51" s="84">
        <v>177808.53366996505</v>
      </c>
      <c r="U51" s="84">
        <v>177652.61090187664</v>
      </c>
      <c r="V51" s="84"/>
      <c r="W51" s="84"/>
      <c r="X51" s="84"/>
      <c r="Y51" s="84"/>
      <c r="Z51" s="84"/>
      <c r="AA51" s="84"/>
      <c r="AB51" s="85"/>
      <c r="AC51" s="86">
        <v>35537117.318131588</v>
      </c>
      <c r="AF51" s="1" t="s">
        <v>1</v>
      </c>
      <c r="AG51" s="1">
        <v>11</v>
      </c>
    </row>
    <row r="52" spans="1:33" ht="15" x14ac:dyDescent="0.2">
      <c r="A52" s="124"/>
      <c r="B52" s="126"/>
      <c r="C52" s="63" t="s">
        <v>33</v>
      </c>
      <c r="D52" s="64">
        <v>4</v>
      </c>
      <c r="E52" s="80"/>
      <c r="F52" s="81"/>
      <c r="G52" s="81"/>
      <c r="H52" s="81"/>
      <c r="I52" s="81"/>
      <c r="J52" s="81"/>
      <c r="K52" s="81"/>
      <c r="L52" s="81">
        <v>172148.20999349881</v>
      </c>
      <c r="M52" s="81">
        <v>176200.15427784738</v>
      </c>
      <c r="N52" s="81">
        <v>177152.20456707594</v>
      </c>
      <c r="O52" s="81">
        <v>177791.5597885836</v>
      </c>
      <c r="P52" s="81">
        <v>178020.17460537274</v>
      </c>
      <c r="Q52" s="81">
        <v>177773.52326593405</v>
      </c>
      <c r="R52" s="81">
        <v>177053.15199265393</v>
      </c>
      <c r="S52" s="81">
        <v>176352.97596779565</v>
      </c>
      <c r="T52" s="81">
        <v>175950.61650220607</v>
      </c>
      <c r="U52" s="81">
        <v>175706.61292630213</v>
      </c>
      <c r="V52" s="81"/>
      <c r="W52" s="81"/>
      <c r="X52" s="81"/>
      <c r="Y52" s="81"/>
      <c r="Z52" s="81"/>
      <c r="AA52" s="81"/>
      <c r="AB52" s="82"/>
      <c r="AC52" s="87">
        <v>7056596.7355490811</v>
      </c>
      <c r="AF52" s="1" t="s">
        <v>3</v>
      </c>
      <c r="AG52" s="1">
        <v>11</v>
      </c>
    </row>
    <row r="53" spans="1:33" ht="15" x14ac:dyDescent="0.2">
      <c r="A53" s="124"/>
      <c r="B53" s="126"/>
      <c r="C53" s="65" t="s">
        <v>34</v>
      </c>
      <c r="D53" s="66">
        <v>6</v>
      </c>
      <c r="E53" s="102"/>
      <c r="F53" s="78"/>
      <c r="G53" s="78"/>
      <c r="H53" s="78"/>
      <c r="I53" s="78"/>
      <c r="J53" s="78"/>
      <c r="K53" s="78"/>
      <c r="L53" s="78">
        <v>62016.264345207856</v>
      </c>
      <c r="M53" s="78">
        <v>125257.23434195039</v>
      </c>
      <c r="N53" s="78">
        <v>168164.53913667813</v>
      </c>
      <c r="O53" s="78">
        <v>175259.2218558013</v>
      </c>
      <c r="P53" s="78">
        <v>175649.86084389</v>
      </c>
      <c r="Q53" s="78">
        <v>175659.93905493076</v>
      </c>
      <c r="R53" s="78">
        <v>175275.07901816437</v>
      </c>
      <c r="S53" s="78">
        <v>169548.32730885682</v>
      </c>
      <c r="T53" s="78">
        <v>157580.55190155929</v>
      </c>
      <c r="U53" s="78">
        <v>152625.68926275178</v>
      </c>
      <c r="V53" s="78"/>
      <c r="W53" s="78"/>
      <c r="X53" s="78"/>
      <c r="Y53" s="78"/>
      <c r="Z53" s="78"/>
      <c r="AA53" s="78"/>
      <c r="AB53" s="79"/>
      <c r="AC53" s="88">
        <v>9222220.2424187437</v>
      </c>
      <c r="AF53" s="1" t="s">
        <v>2</v>
      </c>
      <c r="AG53" s="1">
        <v>11</v>
      </c>
    </row>
    <row r="54" spans="1:33" ht="15.75" thickBot="1" x14ac:dyDescent="0.25">
      <c r="A54" s="125"/>
      <c r="B54" s="128"/>
      <c r="C54" s="69" t="s">
        <v>31</v>
      </c>
      <c r="D54" s="70">
        <v>30</v>
      </c>
      <c r="E54" s="67"/>
      <c r="F54" s="68"/>
      <c r="G54" s="68"/>
      <c r="H54" s="68"/>
      <c r="I54" s="68"/>
      <c r="J54" s="68"/>
      <c r="K54" s="68"/>
      <c r="L54" s="68">
        <v>410404.09489461826</v>
      </c>
      <c r="M54" s="68">
        <v>478650.62566270516</v>
      </c>
      <c r="N54" s="68">
        <v>522948.59695397411</v>
      </c>
      <c r="O54" s="68">
        <v>531192.96363059501</v>
      </c>
      <c r="P54" s="68">
        <v>532153.26363455446</v>
      </c>
      <c r="Q54" s="68">
        <v>531548.99265501462</v>
      </c>
      <c r="R54" s="68">
        <v>530058.07373139402</v>
      </c>
      <c r="S54" s="68">
        <v>523760.53053612373</v>
      </c>
      <c r="T54" s="68">
        <v>511339.70207373041</v>
      </c>
      <c r="U54" s="68">
        <v>505984.91309093055</v>
      </c>
      <c r="V54" s="68"/>
      <c r="W54" s="68"/>
      <c r="X54" s="68"/>
      <c r="Y54" s="68"/>
      <c r="Z54" s="68"/>
      <c r="AA54" s="68"/>
      <c r="AB54" s="77"/>
      <c r="AC54" s="87">
        <v>51815934.296099417</v>
      </c>
      <c r="AD54" s="87"/>
    </row>
    <row r="55" spans="1:33" ht="15" x14ac:dyDescent="0.2">
      <c r="A55" s="123">
        <v>49279</v>
      </c>
      <c r="B55" s="126">
        <v>50930121.290526733</v>
      </c>
      <c r="C55" s="61" t="s">
        <v>32</v>
      </c>
      <c r="D55" s="62">
        <v>19</v>
      </c>
      <c r="E55" s="83"/>
      <c r="F55" s="84"/>
      <c r="G55" s="84"/>
      <c r="H55" s="84"/>
      <c r="I55" s="84"/>
      <c r="J55" s="84"/>
      <c r="K55" s="84"/>
      <c r="L55" s="84">
        <v>167619.00358673601</v>
      </c>
      <c r="M55" s="84">
        <v>172841.77898973384</v>
      </c>
      <c r="N55" s="84">
        <v>173321.66185167595</v>
      </c>
      <c r="O55" s="84">
        <v>173721.36470774759</v>
      </c>
      <c r="P55" s="84">
        <v>174042.58390554742</v>
      </c>
      <c r="Q55" s="84">
        <v>173941.8733986436</v>
      </c>
      <c r="R55" s="84">
        <v>173551.04948858966</v>
      </c>
      <c r="S55" s="84">
        <v>173468.59777724743</v>
      </c>
      <c r="T55" s="84">
        <v>173303.59089195926</v>
      </c>
      <c r="U55" s="84">
        <v>173105.18193193479</v>
      </c>
      <c r="V55" s="84"/>
      <c r="W55" s="84"/>
      <c r="X55" s="84"/>
      <c r="Y55" s="84"/>
      <c r="Z55" s="84"/>
      <c r="AA55" s="84"/>
      <c r="AB55" s="85"/>
      <c r="AC55" s="86">
        <v>32849417.044066496</v>
      </c>
      <c r="AF55" s="1" t="s">
        <v>1</v>
      </c>
      <c r="AG55" s="1">
        <v>12</v>
      </c>
    </row>
    <row r="56" spans="1:33" ht="15" x14ac:dyDescent="0.2">
      <c r="A56" s="124"/>
      <c r="B56" s="126"/>
      <c r="C56" s="63" t="s">
        <v>33</v>
      </c>
      <c r="D56" s="64">
        <v>5</v>
      </c>
      <c r="E56" s="80"/>
      <c r="F56" s="81"/>
      <c r="G56" s="81"/>
      <c r="H56" s="81"/>
      <c r="I56" s="81"/>
      <c r="J56" s="81"/>
      <c r="K56" s="81"/>
      <c r="L56" s="81">
        <v>137267.21993561182</v>
      </c>
      <c r="M56" s="81">
        <v>162681.81418950681</v>
      </c>
      <c r="N56" s="81">
        <v>171584.02242913767</v>
      </c>
      <c r="O56" s="81">
        <v>172783.48515394679</v>
      </c>
      <c r="P56" s="81">
        <v>172962.39646159954</v>
      </c>
      <c r="Q56" s="81">
        <v>172841.23057299294</v>
      </c>
      <c r="R56" s="81">
        <v>172387.68257728312</v>
      </c>
      <c r="S56" s="81">
        <v>171936.07958202116</v>
      </c>
      <c r="T56" s="81">
        <v>169774.03556337426</v>
      </c>
      <c r="U56" s="81">
        <v>166539.10170587371</v>
      </c>
      <c r="V56" s="81"/>
      <c r="W56" s="81"/>
      <c r="X56" s="81"/>
      <c r="Y56" s="81"/>
      <c r="Z56" s="81"/>
      <c r="AA56" s="81"/>
      <c r="AB56" s="82"/>
      <c r="AC56" s="87">
        <v>8353785.3408567375</v>
      </c>
      <c r="AF56" s="1" t="s">
        <v>3</v>
      </c>
      <c r="AG56" s="1">
        <v>12</v>
      </c>
    </row>
    <row r="57" spans="1:33" ht="15" x14ac:dyDescent="0.2">
      <c r="A57" s="124"/>
      <c r="B57" s="126"/>
      <c r="C57" s="65" t="s">
        <v>34</v>
      </c>
      <c r="D57" s="66">
        <v>7</v>
      </c>
      <c r="E57" s="102"/>
      <c r="F57" s="78"/>
      <c r="G57" s="78"/>
      <c r="H57" s="78"/>
      <c r="I57" s="78"/>
      <c r="J57" s="78"/>
      <c r="K57" s="78"/>
      <c r="L57" s="78">
        <v>56679.541167410207</v>
      </c>
      <c r="M57" s="78">
        <v>106863.96568894376</v>
      </c>
      <c r="N57" s="78">
        <v>144032.06915402206</v>
      </c>
      <c r="O57" s="78">
        <v>154241.95156579651</v>
      </c>
      <c r="P57" s="78">
        <v>160925.09361294174</v>
      </c>
      <c r="Q57" s="78">
        <v>164326.40715506679</v>
      </c>
      <c r="R57" s="78">
        <v>163176.19506073109</v>
      </c>
      <c r="S57" s="78">
        <v>155249.64927236756</v>
      </c>
      <c r="T57" s="78">
        <v>143694.46272192491</v>
      </c>
      <c r="U57" s="78">
        <v>140370.508258438</v>
      </c>
      <c r="V57" s="78"/>
      <c r="W57" s="78"/>
      <c r="X57" s="78"/>
      <c r="Y57" s="78"/>
      <c r="Z57" s="78"/>
      <c r="AA57" s="78"/>
      <c r="AB57" s="79"/>
      <c r="AC57" s="88">
        <v>9726918.9056034982</v>
      </c>
      <c r="AF57" s="1" t="s">
        <v>2</v>
      </c>
      <c r="AG57" s="1">
        <v>12</v>
      </c>
    </row>
    <row r="58" spans="1:33" ht="15.75" thickBot="1" x14ac:dyDescent="0.25">
      <c r="A58" s="125"/>
      <c r="B58" s="128"/>
      <c r="C58" s="69" t="s">
        <v>31</v>
      </c>
      <c r="D58" s="70">
        <v>31</v>
      </c>
      <c r="E58" s="103"/>
      <c r="F58" s="104"/>
      <c r="G58" s="104"/>
      <c r="H58" s="104"/>
      <c r="I58" s="104"/>
      <c r="J58" s="104"/>
      <c r="K58" s="104"/>
      <c r="L58" s="104">
        <v>361565.76468975807</v>
      </c>
      <c r="M58" s="104">
        <v>442387.55886818439</v>
      </c>
      <c r="N58" s="104">
        <v>488937.7534348357</v>
      </c>
      <c r="O58" s="104">
        <v>500746.80142749089</v>
      </c>
      <c r="P58" s="104">
        <v>507930.07398008869</v>
      </c>
      <c r="Q58" s="104">
        <v>511109.51112670329</v>
      </c>
      <c r="R58" s="104">
        <v>509114.92712660384</v>
      </c>
      <c r="S58" s="104">
        <v>500654.32663163613</v>
      </c>
      <c r="T58" s="104">
        <v>486772.08917725843</v>
      </c>
      <c r="U58" s="104">
        <v>480014.79189624649</v>
      </c>
      <c r="V58" s="104"/>
      <c r="W58" s="104"/>
      <c r="X58" s="104"/>
      <c r="Y58" s="104"/>
      <c r="Z58" s="104"/>
      <c r="AA58" s="104"/>
      <c r="AB58" s="105"/>
      <c r="AC58" s="106">
        <v>50930121.290526733</v>
      </c>
      <c r="AD58" s="87"/>
    </row>
    <row r="59" spans="1:33" s="5" customFormat="1" x14ac:dyDescent="0.2">
      <c r="AC59" s="16">
        <v>589798955.58077562</v>
      </c>
      <c r="AD59" s="101"/>
    </row>
    <row r="60" spans="1:33" s="5" customFormat="1" ht="15.75" x14ac:dyDescent="0.2">
      <c r="B60" s="15" t="s">
        <v>41</v>
      </c>
      <c r="Z60" s="6"/>
      <c r="AA60" s="6"/>
      <c r="AB60" s="6"/>
    </row>
    <row r="61" spans="1:33" s="5" customFormat="1" ht="18" x14ac:dyDescent="0.25">
      <c r="B61" s="15" t="s">
        <v>48</v>
      </c>
      <c r="W61" s="14"/>
      <c r="Z61" s="7" t="s">
        <v>55</v>
      </c>
    </row>
    <row r="62" spans="1:33" ht="18" x14ac:dyDescent="0.25">
      <c r="B62" s="73"/>
      <c r="Z62" s="74"/>
    </row>
  </sheetData>
  <mergeCells count="26">
    <mergeCell ref="D2:E2"/>
    <mergeCell ref="C9:D9"/>
    <mergeCell ref="A11:A14"/>
    <mergeCell ref="B11:B14"/>
    <mergeCell ref="A15:A18"/>
    <mergeCell ref="B15:B18"/>
    <mergeCell ref="A19:A22"/>
    <mergeCell ref="B19:B22"/>
    <mergeCell ref="A23:A26"/>
    <mergeCell ref="B23:B26"/>
    <mergeCell ref="A27:A30"/>
    <mergeCell ref="B27:B30"/>
    <mergeCell ref="A31:A34"/>
    <mergeCell ref="B31:B34"/>
    <mergeCell ref="A35:A38"/>
    <mergeCell ref="B35:B38"/>
    <mergeCell ref="A39:A42"/>
    <mergeCell ref="B39:B42"/>
    <mergeCell ref="A55:A58"/>
    <mergeCell ref="B55:B58"/>
    <mergeCell ref="A43:A46"/>
    <mergeCell ref="B43:B46"/>
    <mergeCell ref="A47:A50"/>
    <mergeCell ref="B47:B50"/>
    <mergeCell ref="A51:A54"/>
    <mergeCell ref="B51:B54"/>
  </mergeCells>
  <printOptions horizontalCentered="1" verticalCentered="1"/>
  <pageMargins left="0.39370078740157483" right="0.32" top="0.48" bottom="0.66" header="0" footer="0"/>
  <pageSetup scale="30" orientation="landscape" r:id="rId1"/>
  <headerFooter alignWithMargins="0">
    <oddHeader>&amp;C&amp;"Arial"&amp;8&amp;K000000INTERNAL&amp;1#</oddHeader>
  </headerFooter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7775C6-1A4E-4ABA-9DE9-4BE8C68AE38B}">
  <sheetPr>
    <tabColor rgb="FFFFC000"/>
    <pageSetUpPr fitToPage="1"/>
  </sheetPr>
  <dimension ref="A1:AG62"/>
  <sheetViews>
    <sheetView showGridLines="0" zoomScale="90" workbookViewId="0">
      <pane xSplit="4" ySplit="10" topLeftCell="E11" activePane="bottomRight" state="frozen"/>
      <selection activeCell="M39" sqref="M39"/>
      <selection pane="topRight" activeCell="M39" sqref="M39"/>
      <selection pane="bottomLeft" activeCell="M39" sqref="M39"/>
      <selection pane="bottomRight" activeCell="M39" sqref="M39"/>
    </sheetView>
  </sheetViews>
  <sheetFormatPr baseColWidth="10" defaultColWidth="0" defaultRowHeight="12.75" x14ac:dyDescent="0.2"/>
  <cols>
    <col min="1" max="1" width="8.28515625" style="1" customWidth="1"/>
    <col min="2" max="2" width="15.5703125" style="1" customWidth="1"/>
    <col min="3" max="4" width="13.28515625" style="1" customWidth="1"/>
    <col min="5" max="11" width="14.42578125" style="1" hidden="1" customWidth="1"/>
    <col min="12" max="21" width="14.42578125" style="1" bestFit="1" customWidth="1"/>
    <col min="22" max="25" width="14.42578125" style="1" hidden="1" customWidth="1"/>
    <col min="26" max="26" width="15.85546875" style="1" hidden="1" customWidth="1"/>
    <col min="27" max="28" width="14.42578125" style="1" hidden="1" customWidth="1"/>
    <col min="29" max="29" width="17.7109375" style="1" customWidth="1"/>
    <col min="30" max="30" width="19.85546875" style="1" customWidth="1"/>
    <col min="31" max="31" width="3.42578125" style="1" hidden="1" customWidth="1"/>
    <col min="32" max="32" width="5.28515625" style="1" hidden="1" customWidth="1"/>
    <col min="33" max="33" width="9.85546875" style="1" hidden="1" customWidth="1"/>
    <col min="34" max="16384" width="3.42578125" style="1" hidden="1"/>
  </cols>
  <sheetData>
    <row r="1" spans="1:33" ht="15" x14ac:dyDescent="0.2">
      <c r="A1" s="91" t="s">
        <v>65</v>
      </c>
      <c r="B1" s="92"/>
      <c r="C1" s="92"/>
      <c r="D1" s="92"/>
    </row>
    <row r="2" spans="1:33" ht="15.75" x14ac:dyDescent="0.2">
      <c r="A2" s="91" t="s">
        <v>52</v>
      </c>
      <c r="B2" s="92"/>
      <c r="C2" s="92"/>
      <c r="D2" s="129"/>
      <c r="E2" s="129"/>
      <c r="F2" s="51"/>
    </row>
    <row r="3" spans="1:33" ht="15.75" x14ac:dyDescent="0.2">
      <c r="A3" s="91" t="s">
        <v>53</v>
      </c>
      <c r="B3" s="92"/>
      <c r="C3" s="92"/>
      <c r="D3" s="93" t="s">
        <v>90</v>
      </c>
      <c r="E3" s="51"/>
      <c r="F3" s="51"/>
    </row>
    <row r="4" spans="1:33" ht="15.75" x14ac:dyDescent="0.2">
      <c r="A4" s="91" t="s">
        <v>54</v>
      </c>
      <c r="B4" s="92"/>
      <c r="C4" s="92"/>
      <c r="D4" s="94"/>
      <c r="E4" s="51"/>
      <c r="F4" s="51"/>
      <c r="H4" s="53"/>
    </row>
    <row r="5" spans="1:33" ht="15.75" x14ac:dyDescent="0.2">
      <c r="A5" s="91" t="s">
        <v>56</v>
      </c>
      <c r="B5" s="92"/>
      <c r="C5" s="92"/>
      <c r="D5" s="94"/>
      <c r="E5" s="51"/>
      <c r="F5" s="51"/>
    </row>
    <row r="6" spans="1:33" ht="15.75" x14ac:dyDescent="0.2">
      <c r="A6" s="91" t="s">
        <v>28</v>
      </c>
      <c r="B6" s="92"/>
      <c r="C6" s="92"/>
      <c r="D6" s="95">
        <v>2035</v>
      </c>
      <c r="E6" s="54"/>
      <c r="F6" s="54"/>
    </row>
    <row r="7" spans="1:33" ht="15.75" x14ac:dyDescent="0.2">
      <c r="A7" s="91" t="s">
        <v>29</v>
      </c>
      <c r="B7" s="92"/>
      <c r="C7" s="92"/>
      <c r="D7" s="96" t="s">
        <v>79</v>
      </c>
      <c r="E7" s="51"/>
      <c r="F7" s="51"/>
    </row>
    <row r="8" spans="1:33" ht="13.5" customHeight="1" x14ac:dyDescent="0.25">
      <c r="A8" s="97" t="s">
        <v>57</v>
      </c>
      <c r="B8" s="92"/>
      <c r="C8" s="92"/>
      <c r="D8" s="96" t="s">
        <v>35</v>
      </c>
    </row>
    <row r="9" spans="1:33" ht="16.5" thickBot="1" x14ac:dyDescent="0.25">
      <c r="C9" s="122"/>
      <c r="D9" s="122"/>
    </row>
    <row r="10" spans="1:33" s="60" customFormat="1" ht="32.25" thickBot="1" x14ac:dyDescent="0.25">
      <c r="A10" s="3" t="s">
        <v>95</v>
      </c>
      <c r="B10" s="4" t="s">
        <v>49</v>
      </c>
      <c r="C10" s="4" t="s">
        <v>51</v>
      </c>
      <c r="D10" s="57" t="s">
        <v>50</v>
      </c>
      <c r="E10" s="58" t="s">
        <v>4</v>
      </c>
      <c r="F10" s="59" t="s">
        <v>5</v>
      </c>
      <c r="G10" s="59" t="s">
        <v>6</v>
      </c>
      <c r="H10" s="59" t="s">
        <v>7</v>
      </c>
      <c r="I10" s="59" t="s">
        <v>8</v>
      </c>
      <c r="J10" s="59" t="s">
        <v>9</v>
      </c>
      <c r="K10" s="59" t="s">
        <v>10</v>
      </c>
      <c r="L10" s="59" t="s">
        <v>11</v>
      </c>
      <c r="M10" s="59" t="s">
        <v>12</v>
      </c>
      <c r="N10" s="59" t="s">
        <v>13</v>
      </c>
      <c r="O10" s="59" t="s">
        <v>14</v>
      </c>
      <c r="P10" s="59" t="s">
        <v>15</v>
      </c>
      <c r="Q10" s="59" t="s">
        <v>16</v>
      </c>
      <c r="R10" s="59" t="s">
        <v>17</v>
      </c>
      <c r="S10" s="59" t="s">
        <v>18</v>
      </c>
      <c r="T10" s="59" t="s">
        <v>19</v>
      </c>
      <c r="U10" s="59" t="s">
        <v>20</v>
      </c>
      <c r="V10" s="59" t="s">
        <v>21</v>
      </c>
      <c r="W10" s="59" t="s">
        <v>22</v>
      </c>
      <c r="X10" s="59" t="s">
        <v>23</v>
      </c>
      <c r="Y10" s="59" t="s">
        <v>24</v>
      </c>
      <c r="Z10" s="59" t="s">
        <v>25</v>
      </c>
      <c r="AA10" s="59" t="s">
        <v>26</v>
      </c>
      <c r="AB10" s="76" t="s">
        <v>27</v>
      </c>
      <c r="AC10" s="75" t="s">
        <v>31</v>
      </c>
    </row>
    <row r="11" spans="1:33" ht="15" x14ac:dyDescent="0.2">
      <c r="A11" s="124">
        <v>49310</v>
      </c>
      <c r="B11" s="126">
        <v>42499462.962463267</v>
      </c>
      <c r="C11" s="61" t="s">
        <v>32</v>
      </c>
      <c r="D11" s="62">
        <v>21</v>
      </c>
      <c r="E11" s="83"/>
      <c r="F11" s="84"/>
      <c r="G11" s="84"/>
      <c r="H11" s="84"/>
      <c r="I11" s="84"/>
      <c r="J11" s="84"/>
      <c r="K11" s="84"/>
      <c r="L11" s="84">
        <v>139494.27414718049</v>
      </c>
      <c r="M11" s="84">
        <v>143585.9860936054</v>
      </c>
      <c r="N11" s="84">
        <v>143706.2183361442</v>
      </c>
      <c r="O11" s="84">
        <v>141380.27002590525</v>
      </c>
      <c r="P11" s="84">
        <v>139541.69031809035</v>
      </c>
      <c r="Q11" s="84">
        <v>138952.05485862202</v>
      </c>
      <c r="R11" s="84">
        <v>139941.03456015693</v>
      </c>
      <c r="S11" s="84">
        <v>141001.44388857012</v>
      </c>
      <c r="T11" s="84">
        <v>142113.84680897137</v>
      </c>
      <c r="U11" s="84">
        <v>143154.14447536739</v>
      </c>
      <c r="V11" s="84"/>
      <c r="W11" s="84"/>
      <c r="X11" s="84"/>
      <c r="Y11" s="84"/>
      <c r="Z11" s="84"/>
      <c r="AA11" s="84"/>
      <c r="AB11" s="85"/>
      <c r="AC11" s="86">
        <v>29670290.233764887</v>
      </c>
      <c r="AF11" s="1" t="s">
        <v>1</v>
      </c>
      <c r="AG11" s="1">
        <v>1</v>
      </c>
    </row>
    <row r="12" spans="1:33" ht="15" x14ac:dyDescent="0.2">
      <c r="A12" s="124"/>
      <c r="B12" s="126"/>
      <c r="C12" s="63" t="s">
        <v>33</v>
      </c>
      <c r="D12" s="64">
        <v>4</v>
      </c>
      <c r="E12" s="80"/>
      <c r="F12" s="81"/>
      <c r="G12" s="81"/>
      <c r="H12" s="81"/>
      <c r="I12" s="81"/>
      <c r="J12" s="81"/>
      <c r="K12" s="81"/>
      <c r="L12" s="81">
        <v>132319.32996311568</v>
      </c>
      <c r="M12" s="81">
        <v>141370.13729107939</v>
      </c>
      <c r="N12" s="81">
        <v>141462.86036977576</v>
      </c>
      <c r="O12" s="81">
        <v>140601.44579852451</v>
      </c>
      <c r="P12" s="81">
        <v>140087.8751888797</v>
      </c>
      <c r="Q12" s="81">
        <v>140593.31255853863</v>
      </c>
      <c r="R12" s="81">
        <v>143247.19141688311</v>
      </c>
      <c r="S12" s="81">
        <v>145567.13454130205</v>
      </c>
      <c r="T12" s="81">
        <v>147836.19275420238</v>
      </c>
      <c r="U12" s="81">
        <v>149503.24476366595</v>
      </c>
      <c r="V12" s="81"/>
      <c r="W12" s="81"/>
      <c r="X12" s="81"/>
      <c r="Y12" s="81"/>
      <c r="Z12" s="81"/>
      <c r="AA12" s="81"/>
      <c r="AB12" s="82"/>
      <c r="AC12" s="87">
        <v>5690354.8985838685</v>
      </c>
      <c r="AF12" s="1" t="s">
        <v>3</v>
      </c>
      <c r="AG12" s="1">
        <v>1</v>
      </c>
    </row>
    <row r="13" spans="1:33" ht="15" x14ac:dyDescent="0.2">
      <c r="A13" s="124"/>
      <c r="B13" s="126"/>
      <c r="C13" s="65" t="s">
        <v>34</v>
      </c>
      <c r="D13" s="66">
        <v>6</v>
      </c>
      <c r="E13" s="102"/>
      <c r="F13" s="78"/>
      <c r="G13" s="78"/>
      <c r="H13" s="78"/>
      <c r="I13" s="78"/>
      <c r="J13" s="78"/>
      <c r="K13" s="78"/>
      <c r="L13" s="78">
        <v>27050.543429867095</v>
      </c>
      <c r="M13" s="78">
        <v>86970.948871285087</v>
      </c>
      <c r="N13" s="78">
        <v>127276.77091084793</v>
      </c>
      <c r="O13" s="78">
        <v>136572.16551293383</v>
      </c>
      <c r="P13" s="78">
        <v>138818.84934431786</v>
      </c>
      <c r="Q13" s="78">
        <v>139779.95347159839</v>
      </c>
      <c r="R13" s="78">
        <v>138256.38913723142</v>
      </c>
      <c r="S13" s="78">
        <v>135100.07434831286</v>
      </c>
      <c r="T13" s="78">
        <v>131514.14023870826</v>
      </c>
      <c r="U13" s="78">
        <v>128463.1364206484</v>
      </c>
      <c r="V13" s="78"/>
      <c r="W13" s="78"/>
      <c r="X13" s="78"/>
      <c r="Y13" s="78"/>
      <c r="Z13" s="78"/>
      <c r="AA13" s="78"/>
      <c r="AB13" s="79"/>
      <c r="AC13" s="88">
        <v>7138817.8301145062</v>
      </c>
      <c r="AF13" s="1" t="s">
        <v>2</v>
      </c>
      <c r="AG13" s="1">
        <v>1</v>
      </c>
    </row>
    <row r="14" spans="1:33" ht="15.75" thickBot="1" x14ac:dyDescent="0.25">
      <c r="A14" s="125"/>
      <c r="B14" s="128"/>
      <c r="C14" s="71" t="s">
        <v>31</v>
      </c>
      <c r="D14" s="72">
        <v>31</v>
      </c>
      <c r="E14" s="67"/>
      <c r="F14" s="68"/>
      <c r="G14" s="68"/>
      <c r="H14" s="68"/>
      <c r="I14" s="68"/>
      <c r="J14" s="68"/>
      <c r="K14" s="68"/>
      <c r="L14" s="68">
        <v>298864.14754016325</v>
      </c>
      <c r="M14" s="68">
        <v>371927.07225596986</v>
      </c>
      <c r="N14" s="68">
        <v>412445.8496167679</v>
      </c>
      <c r="O14" s="68">
        <v>418553.88133736362</v>
      </c>
      <c r="P14" s="68">
        <v>418448.4148512879</v>
      </c>
      <c r="Q14" s="68">
        <v>419325.32088875904</v>
      </c>
      <c r="R14" s="68">
        <v>421444.61511427141</v>
      </c>
      <c r="S14" s="68">
        <v>421668.65277818503</v>
      </c>
      <c r="T14" s="68">
        <v>421464.17980188201</v>
      </c>
      <c r="U14" s="68">
        <v>421120.52565968176</v>
      </c>
      <c r="V14" s="68"/>
      <c r="W14" s="68"/>
      <c r="X14" s="68"/>
      <c r="Y14" s="68"/>
      <c r="Z14" s="68"/>
      <c r="AA14" s="68"/>
      <c r="AB14" s="77"/>
      <c r="AC14" s="87">
        <v>42499462.96246326</v>
      </c>
      <c r="AD14" s="87"/>
    </row>
    <row r="15" spans="1:33" ht="15" x14ac:dyDescent="0.2">
      <c r="A15" s="124">
        <v>49341</v>
      </c>
      <c r="B15" s="126">
        <v>44730322.352877282</v>
      </c>
      <c r="C15" s="61" t="s">
        <v>32</v>
      </c>
      <c r="D15" s="62">
        <v>20</v>
      </c>
      <c r="E15" s="83"/>
      <c r="F15" s="84"/>
      <c r="G15" s="84"/>
      <c r="H15" s="84"/>
      <c r="I15" s="84"/>
      <c r="J15" s="84"/>
      <c r="K15" s="84"/>
      <c r="L15" s="84">
        <v>163977.86632295637</v>
      </c>
      <c r="M15" s="84">
        <v>160390.98200488914</v>
      </c>
      <c r="N15" s="84">
        <v>158620.7249893703</v>
      </c>
      <c r="O15" s="84">
        <v>156574.49457052967</v>
      </c>
      <c r="P15" s="84">
        <v>155136.90564772498</v>
      </c>
      <c r="Q15" s="84">
        <v>156516.7928758031</v>
      </c>
      <c r="R15" s="84">
        <v>157920.46376853404</v>
      </c>
      <c r="S15" s="84">
        <v>157493.58688582829</v>
      </c>
      <c r="T15" s="84">
        <v>157549.00109728338</v>
      </c>
      <c r="U15" s="84">
        <v>158324.33360611013</v>
      </c>
      <c r="V15" s="84"/>
      <c r="W15" s="84"/>
      <c r="X15" s="84"/>
      <c r="Y15" s="84"/>
      <c r="Z15" s="84"/>
      <c r="AA15" s="84"/>
      <c r="AB15" s="85"/>
      <c r="AC15" s="86">
        <v>31650103.035380587</v>
      </c>
      <c r="AF15" s="1" t="s">
        <v>1</v>
      </c>
      <c r="AG15" s="1">
        <v>2</v>
      </c>
    </row>
    <row r="16" spans="1:33" ht="15" x14ac:dyDescent="0.2">
      <c r="A16" s="124"/>
      <c r="B16" s="126"/>
      <c r="C16" s="63" t="s">
        <v>33</v>
      </c>
      <c r="D16" s="64">
        <v>4</v>
      </c>
      <c r="E16" s="80"/>
      <c r="F16" s="81"/>
      <c r="G16" s="81"/>
      <c r="H16" s="81"/>
      <c r="I16" s="81"/>
      <c r="J16" s="81"/>
      <c r="K16" s="81"/>
      <c r="L16" s="81">
        <v>170130.41325275193</v>
      </c>
      <c r="M16" s="81">
        <v>164107.83192534521</v>
      </c>
      <c r="N16" s="81">
        <v>160028.63966101495</v>
      </c>
      <c r="O16" s="81">
        <v>157636.25937995745</v>
      </c>
      <c r="P16" s="81">
        <v>156153.29487453285</v>
      </c>
      <c r="Q16" s="81">
        <v>156828.35574711932</v>
      </c>
      <c r="R16" s="81">
        <v>159743.10747737848</v>
      </c>
      <c r="S16" s="81">
        <v>162781.50744919793</v>
      </c>
      <c r="T16" s="81">
        <v>164639.42807699525</v>
      </c>
      <c r="U16" s="81">
        <v>166139.18424482993</v>
      </c>
      <c r="V16" s="81"/>
      <c r="W16" s="81"/>
      <c r="X16" s="81"/>
      <c r="Y16" s="81"/>
      <c r="Z16" s="81"/>
      <c r="AA16" s="81"/>
      <c r="AB16" s="82"/>
      <c r="AC16" s="87">
        <v>6472752.088356493</v>
      </c>
      <c r="AF16" s="1" t="s">
        <v>3</v>
      </c>
      <c r="AG16" s="1">
        <v>2</v>
      </c>
    </row>
    <row r="17" spans="1:33" ht="15" x14ac:dyDescent="0.2">
      <c r="A17" s="124"/>
      <c r="B17" s="126"/>
      <c r="C17" s="65" t="s">
        <v>34</v>
      </c>
      <c r="D17" s="66">
        <v>4</v>
      </c>
      <c r="E17" s="102"/>
      <c r="F17" s="78"/>
      <c r="G17" s="78"/>
      <c r="H17" s="78"/>
      <c r="I17" s="78"/>
      <c r="J17" s="78"/>
      <c r="K17" s="78"/>
      <c r="L17" s="78">
        <v>132264.74976876599</v>
      </c>
      <c r="M17" s="78">
        <v>175008.59899059605</v>
      </c>
      <c r="N17" s="78">
        <v>170400.01897971259</v>
      </c>
      <c r="O17" s="78">
        <v>167050.61006007661</v>
      </c>
      <c r="P17" s="78">
        <v>165257.86284432188</v>
      </c>
      <c r="Q17" s="78">
        <v>164791.90156321911</v>
      </c>
      <c r="R17" s="78">
        <v>166213.38975786691</v>
      </c>
      <c r="S17" s="78">
        <v>168637.58817449163</v>
      </c>
      <c r="T17" s="78">
        <v>170549.39112647902</v>
      </c>
      <c r="U17" s="78">
        <v>171692.69601951935</v>
      </c>
      <c r="V17" s="78"/>
      <c r="W17" s="78"/>
      <c r="X17" s="78"/>
      <c r="Y17" s="78"/>
      <c r="Z17" s="78"/>
      <c r="AA17" s="78"/>
      <c r="AB17" s="79"/>
      <c r="AC17" s="88">
        <v>6607467.2291401969</v>
      </c>
      <c r="AF17" s="1" t="s">
        <v>2</v>
      </c>
      <c r="AG17" s="1">
        <v>2</v>
      </c>
    </row>
    <row r="18" spans="1:33" ht="15.75" thickBot="1" x14ac:dyDescent="0.25">
      <c r="A18" s="125"/>
      <c r="B18" s="128"/>
      <c r="C18" s="69" t="s">
        <v>31</v>
      </c>
      <c r="D18" s="70">
        <v>28</v>
      </c>
      <c r="E18" s="67"/>
      <c r="F18" s="68"/>
      <c r="G18" s="68"/>
      <c r="H18" s="68"/>
      <c r="I18" s="68"/>
      <c r="J18" s="68"/>
      <c r="K18" s="68"/>
      <c r="L18" s="68">
        <v>466373.02934447431</v>
      </c>
      <c r="M18" s="68">
        <v>499507.41292083042</v>
      </c>
      <c r="N18" s="68">
        <v>489049.38363009784</v>
      </c>
      <c r="O18" s="68">
        <v>481261.3640105637</v>
      </c>
      <c r="P18" s="68">
        <v>476548.06336657971</v>
      </c>
      <c r="Q18" s="68">
        <v>478137.05018614151</v>
      </c>
      <c r="R18" s="68">
        <v>483876.96100377943</v>
      </c>
      <c r="S18" s="68">
        <v>488912.68250951788</v>
      </c>
      <c r="T18" s="68">
        <v>492737.82030075765</v>
      </c>
      <c r="U18" s="68">
        <v>496156.21387045941</v>
      </c>
      <c r="V18" s="68"/>
      <c r="W18" s="68"/>
      <c r="X18" s="68"/>
      <c r="Y18" s="68"/>
      <c r="Z18" s="68"/>
      <c r="AA18" s="68"/>
      <c r="AB18" s="77"/>
      <c r="AC18" s="87">
        <v>44730322.352877282</v>
      </c>
      <c r="AD18" s="87"/>
    </row>
    <row r="19" spans="1:33" ht="15" x14ac:dyDescent="0.2">
      <c r="A19" s="123">
        <v>49369</v>
      </c>
      <c r="B19" s="126">
        <v>47741119.721716426</v>
      </c>
      <c r="C19" s="61" t="s">
        <v>32</v>
      </c>
      <c r="D19" s="62">
        <v>19</v>
      </c>
      <c r="E19" s="83"/>
      <c r="F19" s="84"/>
      <c r="G19" s="84"/>
      <c r="H19" s="84"/>
      <c r="I19" s="84"/>
      <c r="J19" s="84"/>
      <c r="K19" s="84"/>
      <c r="L19" s="84">
        <v>159158.01903052081</v>
      </c>
      <c r="M19" s="84">
        <v>155069.94742945864</v>
      </c>
      <c r="N19" s="84">
        <v>153125.09508408737</v>
      </c>
      <c r="O19" s="84">
        <v>150757.44274515222</v>
      </c>
      <c r="P19" s="84">
        <v>149367.53141519165</v>
      </c>
      <c r="Q19" s="84">
        <v>150939.18557339086</v>
      </c>
      <c r="R19" s="84">
        <v>152349.56267325371</v>
      </c>
      <c r="S19" s="84">
        <v>151652.79560340516</v>
      </c>
      <c r="T19" s="84">
        <v>151758.06608853361</v>
      </c>
      <c r="U19" s="84">
        <v>152403.32260502328</v>
      </c>
      <c r="V19" s="84"/>
      <c r="W19" s="84"/>
      <c r="X19" s="84"/>
      <c r="Y19" s="84"/>
      <c r="Z19" s="84"/>
      <c r="AA19" s="84"/>
      <c r="AB19" s="85"/>
      <c r="AC19" s="86">
        <v>29005038.396712326</v>
      </c>
      <c r="AF19" s="1" t="s">
        <v>1</v>
      </c>
      <c r="AG19" s="1">
        <v>3</v>
      </c>
    </row>
    <row r="20" spans="1:33" ht="15" x14ac:dyDescent="0.2">
      <c r="A20" s="124"/>
      <c r="B20" s="126"/>
      <c r="C20" s="63" t="s">
        <v>33</v>
      </c>
      <c r="D20" s="64">
        <v>5</v>
      </c>
      <c r="E20" s="80"/>
      <c r="F20" s="81"/>
      <c r="G20" s="81"/>
      <c r="H20" s="81"/>
      <c r="I20" s="81"/>
      <c r="J20" s="81"/>
      <c r="K20" s="81"/>
      <c r="L20" s="81">
        <v>160120.37936733745</v>
      </c>
      <c r="M20" s="81">
        <v>161010.9037980935</v>
      </c>
      <c r="N20" s="81">
        <v>156184.59445179434</v>
      </c>
      <c r="O20" s="81">
        <v>152644.5157562294</v>
      </c>
      <c r="P20" s="81">
        <v>152074.56880094402</v>
      </c>
      <c r="Q20" s="81">
        <v>152728.06495209527</v>
      </c>
      <c r="R20" s="81">
        <v>155663.61477439309</v>
      </c>
      <c r="S20" s="81">
        <v>158093.9565649422</v>
      </c>
      <c r="T20" s="81">
        <v>158430.68034190658</v>
      </c>
      <c r="U20" s="81">
        <v>159016.17062444595</v>
      </c>
      <c r="V20" s="81"/>
      <c r="W20" s="81"/>
      <c r="X20" s="81"/>
      <c r="Y20" s="81"/>
      <c r="Z20" s="81"/>
      <c r="AA20" s="81"/>
      <c r="AB20" s="82"/>
      <c r="AC20" s="87">
        <v>7829837.2471609078</v>
      </c>
      <c r="AF20" s="1" t="s">
        <v>3</v>
      </c>
      <c r="AG20" s="1">
        <v>3</v>
      </c>
    </row>
    <row r="21" spans="1:33" ht="15" x14ac:dyDescent="0.2">
      <c r="A21" s="124"/>
      <c r="B21" s="126"/>
      <c r="C21" s="65" t="s">
        <v>34</v>
      </c>
      <c r="D21" s="66">
        <v>7</v>
      </c>
      <c r="E21" s="102"/>
      <c r="F21" s="78"/>
      <c r="G21" s="78"/>
      <c r="H21" s="78"/>
      <c r="I21" s="78"/>
      <c r="J21" s="78"/>
      <c r="K21" s="78"/>
      <c r="L21" s="78">
        <v>119669.65362247024</v>
      </c>
      <c r="M21" s="78">
        <v>159579.22616379111</v>
      </c>
      <c r="N21" s="78">
        <v>163225.86803642701</v>
      </c>
      <c r="O21" s="78">
        <v>159378.45811715373</v>
      </c>
      <c r="P21" s="78">
        <v>158341.53884213467</v>
      </c>
      <c r="Q21" s="78">
        <v>157984.33708440544</v>
      </c>
      <c r="R21" s="78">
        <v>158577.55189320046</v>
      </c>
      <c r="S21" s="78">
        <v>160399.94912848642</v>
      </c>
      <c r="T21" s="78">
        <v>161500.09310526424</v>
      </c>
      <c r="U21" s="78">
        <v>159378.19226997957</v>
      </c>
      <c r="V21" s="78"/>
      <c r="W21" s="78"/>
      <c r="X21" s="78"/>
      <c r="Y21" s="78"/>
      <c r="Z21" s="78"/>
      <c r="AA21" s="78"/>
      <c r="AB21" s="79"/>
      <c r="AC21" s="88">
        <v>10906244.077843189</v>
      </c>
      <c r="AF21" s="1" t="s">
        <v>2</v>
      </c>
      <c r="AG21" s="1">
        <v>3</v>
      </c>
    </row>
    <row r="22" spans="1:33" ht="15.75" thickBot="1" x14ac:dyDescent="0.25">
      <c r="A22" s="125"/>
      <c r="B22" s="128"/>
      <c r="C22" s="69" t="s">
        <v>31</v>
      </c>
      <c r="D22" s="70">
        <v>31</v>
      </c>
      <c r="E22" s="67"/>
      <c r="F22" s="68"/>
      <c r="G22" s="68"/>
      <c r="H22" s="68"/>
      <c r="I22" s="68"/>
      <c r="J22" s="68"/>
      <c r="K22" s="68"/>
      <c r="L22" s="68">
        <v>438948.05202032847</v>
      </c>
      <c r="M22" s="68">
        <v>475660.07739134331</v>
      </c>
      <c r="N22" s="68">
        <v>472535.55757230875</v>
      </c>
      <c r="O22" s="68">
        <v>462780.41661853535</v>
      </c>
      <c r="P22" s="68">
        <v>459783.63905827038</v>
      </c>
      <c r="Q22" s="68">
        <v>461651.58760989155</v>
      </c>
      <c r="R22" s="68">
        <v>466590.72934084723</v>
      </c>
      <c r="S22" s="68">
        <v>470146.70129683381</v>
      </c>
      <c r="T22" s="68">
        <v>471688.83953570446</v>
      </c>
      <c r="U22" s="68">
        <v>470797.68549944879</v>
      </c>
      <c r="V22" s="68"/>
      <c r="W22" s="68"/>
      <c r="X22" s="68"/>
      <c r="Y22" s="68"/>
      <c r="Z22" s="68"/>
      <c r="AA22" s="68"/>
      <c r="AB22" s="77"/>
      <c r="AC22" s="87">
        <v>47741119.721716419</v>
      </c>
      <c r="AD22" s="87"/>
    </row>
    <row r="23" spans="1:33" ht="15" x14ac:dyDescent="0.2">
      <c r="A23" s="123">
        <v>49400</v>
      </c>
      <c r="B23" s="126">
        <v>47159091.787991814</v>
      </c>
      <c r="C23" s="61" t="s">
        <v>32</v>
      </c>
      <c r="D23" s="62">
        <v>21</v>
      </c>
      <c r="E23" s="83"/>
      <c r="F23" s="84"/>
      <c r="G23" s="84"/>
      <c r="H23" s="84"/>
      <c r="I23" s="84"/>
      <c r="J23" s="84"/>
      <c r="K23" s="84"/>
      <c r="L23" s="84">
        <v>161085.37929506396</v>
      </c>
      <c r="M23" s="84">
        <v>157854.42888649026</v>
      </c>
      <c r="N23" s="84">
        <v>156368.38172586579</v>
      </c>
      <c r="O23" s="84">
        <v>154417.89445677205</v>
      </c>
      <c r="P23" s="84">
        <v>153221.0695667961</v>
      </c>
      <c r="Q23" s="84">
        <v>154201.68802605709</v>
      </c>
      <c r="R23" s="84">
        <v>155422.55261881385</v>
      </c>
      <c r="S23" s="84">
        <v>155192.45585502603</v>
      </c>
      <c r="T23" s="84">
        <v>155360.6053114949</v>
      </c>
      <c r="U23" s="84">
        <v>156029.85526239537</v>
      </c>
      <c r="V23" s="84"/>
      <c r="W23" s="84"/>
      <c r="X23" s="84"/>
      <c r="Y23" s="84"/>
      <c r="Z23" s="84"/>
      <c r="AA23" s="84"/>
      <c r="AB23" s="85"/>
      <c r="AC23" s="86">
        <v>32742240.531100277</v>
      </c>
      <c r="AF23" s="1" t="s">
        <v>1</v>
      </c>
      <c r="AG23" s="1">
        <v>4</v>
      </c>
    </row>
    <row r="24" spans="1:33" ht="15" x14ac:dyDescent="0.2">
      <c r="A24" s="124"/>
      <c r="B24" s="126"/>
      <c r="C24" s="63" t="s">
        <v>33</v>
      </c>
      <c r="D24" s="64">
        <v>4</v>
      </c>
      <c r="E24" s="80"/>
      <c r="F24" s="81"/>
      <c r="G24" s="81"/>
      <c r="H24" s="81"/>
      <c r="I24" s="81"/>
      <c r="J24" s="81"/>
      <c r="K24" s="81"/>
      <c r="L24" s="81">
        <v>166762.38617721075</v>
      </c>
      <c r="M24" s="81">
        <v>160654.01819964091</v>
      </c>
      <c r="N24" s="81">
        <v>157073.76196214609</v>
      </c>
      <c r="O24" s="81">
        <v>154876.29615459999</v>
      </c>
      <c r="P24" s="81">
        <v>153753.03372058942</v>
      </c>
      <c r="Q24" s="81">
        <v>154339.29670851943</v>
      </c>
      <c r="R24" s="81">
        <v>156767.02350703621</v>
      </c>
      <c r="S24" s="81">
        <v>159238.28720292292</v>
      </c>
      <c r="T24" s="81">
        <v>160355.56463609461</v>
      </c>
      <c r="U24" s="81">
        <v>161640.4108612148</v>
      </c>
      <c r="V24" s="81"/>
      <c r="W24" s="81"/>
      <c r="X24" s="81"/>
      <c r="Y24" s="81"/>
      <c r="Z24" s="81"/>
      <c r="AA24" s="81"/>
      <c r="AB24" s="82"/>
      <c r="AC24" s="87">
        <v>6341840.3165199002</v>
      </c>
      <c r="AF24" s="1" t="s">
        <v>3</v>
      </c>
      <c r="AG24" s="1">
        <v>4</v>
      </c>
    </row>
    <row r="25" spans="1:33" ht="15" x14ac:dyDescent="0.2">
      <c r="A25" s="124"/>
      <c r="B25" s="126"/>
      <c r="C25" s="65" t="s">
        <v>34</v>
      </c>
      <c r="D25" s="66">
        <v>5</v>
      </c>
      <c r="E25" s="102"/>
      <c r="F25" s="78"/>
      <c r="G25" s="78"/>
      <c r="H25" s="78"/>
      <c r="I25" s="78"/>
      <c r="J25" s="78"/>
      <c r="K25" s="78"/>
      <c r="L25" s="78">
        <v>123038.90078037218</v>
      </c>
      <c r="M25" s="78">
        <v>170622.19191262417</v>
      </c>
      <c r="N25" s="78">
        <v>167260.13100250839</v>
      </c>
      <c r="O25" s="78">
        <v>164356.46940947173</v>
      </c>
      <c r="P25" s="78">
        <v>163078.48315448227</v>
      </c>
      <c r="Q25" s="78">
        <v>162767.13688392585</v>
      </c>
      <c r="R25" s="78">
        <v>163443.65019362568</v>
      </c>
      <c r="S25" s="78">
        <v>165283.59425970778</v>
      </c>
      <c r="T25" s="78">
        <v>167134.69969822984</v>
      </c>
      <c r="U25" s="78">
        <v>168016.93077937886</v>
      </c>
      <c r="V25" s="78"/>
      <c r="W25" s="78"/>
      <c r="X25" s="78"/>
      <c r="Y25" s="78"/>
      <c r="Z25" s="78"/>
      <c r="AA25" s="78"/>
      <c r="AB25" s="79"/>
      <c r="AC25" s="88">
        <v>8075010.9403716326</v>
      </c>
      <c r="AF25" s="1" t="s">
        <v>2</v>
      </c>
      <c r="AG25" s="1">
        <v>4</v>
      </c>
    </row>
    <row r="26" spans="1:33" ht="15.75" thickBot="1" x14ac:dyDescent="0.25">
      <c r="A26" s="125"/>
      <c r="B26" s="128"/>
      <c r="C26" s="69" t="s">
        <v>31</v>
      </c>
      <c r="D26" s="70">
        <v>30</v>
      </c>
      <c r="E26" s="67"/>
      <c r="F26" s="68"/>
      <c r="G26" s="68"/>
      <c r="H26" s="68"/>
      <c r="I26" s="68"/>
      <c r="J26" s="68"/>
      <c r="K26" s="68"/>
      <c r="L26" s="68">
        <v>450886.66625264694</v>
      </c>
      <c r="M26" s="68">
        <v>489130.63899875537</v>
      </c>
      <c r="N26" s="68">
        <v>480702.27469052031</v>
      </c>
      <c r="O26" s="68">
        <v>473650.66002084373</v>
      </c>
      <c r="P26" s="68">
        <v>470052.58644186781</v>
      </c>
      <c r="Q26" s="68">
        <v>471308.12161850242</v>
      </c>
      <c r="R26" s="68">
        <v>475633.2263194758</v>
      </c>
      <c r="S26" s="68">
        <v>479714.33731765673</v>
      </c>
      <c r="T26" s="68">
        <v>482850.86964581936</v>
      </c>
      <c r="U26" s="68">
        <v>485687.19690298906</v>
      </c>
      <c r="V26" s="68"/>
      <c r="W26" s="68"/>
      <c r="X26" s="68"/>
      <c r="Y26" s="68"/>
      <c r="Z26" s="68"/>
      <c r="AA26" s="68"/>
      <c r="AB26" s="77"/>
      <c r="AC26" s="87">
        <v>47159091.787991807</v>
      </c>
      <c r="AD26" s="87"/>
    </row>
    <row r="27" spans="1:33" ht="15" x14ac:dyDescent="0.2">
      <c r="A27" s="123">
        <v>49430</v>
      </c>
      <c r="B27" s="126">
        <v>45277715.961406164</v>
      </c>
      <c r="C27" s="61" t="s">
        <v>32</v>
      </c>
      <c r="D27" s="62">
        <v>20</v>
      </c>
      <c r="E27" s="83"/>
      <c r="F27" s="84"/>
      <c r="G27" s="84"/>
      <c r="H27" s="84"/>
      <c r="I27" s="84"/>
      <c r="J27" s="84"/>
      <c r="K27" s="84"/>
      <c r="L27" s="84">
        <v>151400.52854982007</v>
      </c>
      <c r="M27" s="84">
        <v>146600.40623804554</v>
      </c>
      <c r="N27" s="84">
        <v>143869.63215195402</v>
      </c>
      <c r="O27" s="84">
        <v>141257.09562022297</v>
      </c>
      <c r="P27" s="84">
        <v>139815.05367108691</v>
      </c>
      <c r="Q27" s="84">
        <v>142341.52217999406</v>
      </c>
      <c r="R27" s="84">
        <v>143909.71760453898</v>
      </c>
      <c r="S27" s="84">
        <v>143060.42152340946</v>
      </c>
      <c r="T27" s="84">
        <v>142941.92635536595</v>
      </c>
      <c r="U27" s="84">
        <v>143352.58142607938</v>
      </c>
      <c r="V27" s="84"/>
      <c r="W27" s="84"/>
      <c r="X27" s="84"/>
      <c r="Y27" s="84"/>
      <c r="Z27" s="84"/>
      <c r="AA27" s="84"/>
      <c r="AB27" s="85"/>
      <c r="AC27" s="86">
        <v>28770977.706410345</v>
      </c>
      <c r="AF27" s="1" t="s">
        <v>1</v>
      </c>
      <c r="AG27" s="1">
        <v>5</v>
      </c>
    </row>
    <row r="28" spans="1:33" ht="15" x14ac:dyDescent="0.2">
      <c r="A28" s="124"/>
      <c r="B28" s="126"/>
      <c r="C28" s="63" t="s">
        <v>33</v>
      </c>
      <c r="D28" s="64">
        <v>4</v>
      </c>
      <c r="E28" s="80"/>
      <c r="F28" s="81"/>
      <c r="G28" s="81"/>
      <c r="H28" s="81"/>
      <c r="I28" s="81"/>
      <c r="J28" s="81"/>
      <c r="K28" s="81"/>
      <c r="L28" s="81">
        <v>157727.12815544388</v>
      </c>
      <c r="M28" s="81">
        <v>149702.88584358071</v>
      </c>
      <c r="N28" s="81">
        <v>144772.75459611637</v>
      </c>
      <c r="O28" s="81">
        <v>141900.93304420076</v>
      </c>
      <c r="P28" s="81">
        <v>140549.08058920546</v>
      </c>
      <c r="Q28" s="81">
        <v>141895.54472989251</v>
      </c>
      <c r="R28" s="81">
        <v>146023.05675704306</v>
      </c>
      <c r="S28" s="81">
        <v>149844.37078421278</v>
      </c>
      <c r="T28" s="81">
        <v>152265.79602131274</v>
      </c>
      <c r="U28" s="81">
        <v>153670.41029748437</v>
      </c>
      <c r="V28" s="81"/>
      <c r="W28" s="81"/>
      <c r="X28" s="81"/>
      <c r="Y28" s="81"/>
      <c r="Z28" s="81"/>
      <c r="AA28" s="81"/>
      <c r="AB28" s="82"/>
      <c r="AC28" s="87">
        <v>5913407.8432739703</v>
      </c>
      <c r="AF28" s="1" t="s">
        <v>3</v>
      </c>
      <c r="AG28" s="1">
        <v>5</v>
      </c>
    </row>
    <row r="29" spans="1:33" ht="15" x14ac:dyDescent="0.2">
      <c r="A29" s="124"/>
      <c r="B29" s="126"/>
      <c r="C29" s="65" t="s">
        <v>34</v>
      </c>
      <c r="D29" s="66">
        <v>7</v>
      </c>
      <c r="E29" s="102"/>
      <c r="F29" s="78"/>
      <c r="G29" s="78"/>
      <c r="H29" s="78"/>
      <c r="I29" s="78"/>
      <c r="J29" s="78"/>
      <c r="K29" s="78"/>
      <c r="L29" s="78">
        <v>107856.86866089166</v>
      </c>
      <c r="M29" s="78">
        <v>163963.00964939149</v>
      </c>
      <c r="N29" s="78">
        <v>157669.26151017868</v>
      </c>
      <c r="O29" s="78">
        <v>153709.3453788035</v>
      </c>
      <c r="P29" s="78">
        <v>151511.94477982982</v>
      </c>
      <c r="Q29" s="78">
        <v>151342.88844034664</v>
      </c>
      <c r="R29" s="78">
        <v>153671.04445150361</v>
      </c>
      <c r="S29" s="78">
        <v>156503.07115259999</v>
      </c>
      <c r="T29" s="78">
        <v>158182.6062696476</v>
      </c>
      <c r="U29" s="78">
        <v>158922.87566707097</v>
      </c>
      <c r="V29" s="78"/>
      <c r="W29" s="78"/>
      <c r="X29" s="78"/>
      <c r="Y29" s="78"/>
      <c r="Z29" s="78"/>
      <c r="AA29" s="78"/>
      <c r="AB29" s="79"/>
      <c r="AC29" s="88">
        <v>10593330.411721848</v>
      </c>
      <c r="AF29" s="1" t="s">
        <v>2</v>
      </c>
      <c r="AG29" s="1">
        <v>5</v>
      </c>
    </row>
    <row r="30" spans="1:33" ht="15.75" thickBot="1" x14ac:dyDescent="0.25">
      <c r="A30" s="125"/>
      <c r="B30" s="128"/>
      <c r="C30" s="69" t="s">
        <v>31</v>
      </c>
      <c r="D30" s="70">
        <v>31</v>
      </c>
      <c r="E30" s="67"/>
      <c r="F30" s="68"/>
      <c r="G30" s="68"/>
      <c r="H30" s="68"/>
      <c r="I30" s="68"/>
      <c r="J30" s="68"/>
      <c r="K30" s="68"/>
      <c r="L30" s="68">
        <v>416984.52536615561</v>
      </c>
      <c r="M30" s="68">
        <v>460266.30173101777</v>
      </c>
      <c r="N30" s="68">
        <v>446311.64825824904</v>
      </c>
      <c r="O30" s="68">
        <v>436867.37404322723</v>
      </c>
      <c r="P30" s="68">
        <v>431876.07904012222</v>
      </c>
      <c r="Q30" s="68">
        <v>435579.95535023318</v>
      </c>
      <c r="R30" s="68">
        <v>443603.81881308561</v>
      </c>
      <c r="S30" s="68">
        <v>449407.86346022226</v>
      </c>
      <c r="T30" s="68">
        <v>453390.32864632632</v>
      </c>
      <c r="U30" s="68">
        <v>455945.86739063472</v>
      </c>
      <c r="V30" s="68"/>
      <c r="W30" s="68"/>
      <c r="X30" s="68"/>
      <c r="Y30" s="68"/>
      <c r="Z30" s="68"/>
      <c r="AA30" s="68"/>
      <c r="AB30" s="77"/>
      <c r="AC30" s="87">
        <v>45277715.961406164</v>
      </c>
      <c r="AD30" s="87"/>
    </row>
    <row r="31" spans="1:33" ht="15" x14ac:dyDescent="0.2">
      <c r="A31" s="123">
        <v>49461</v>
      </c>
      <c r="B31" s="126">
        <v>46111634.786538944</v>
      </c>
      <c r="C31" s="61" t="s">
        <v>32</v>
      </c>
      <c r="D31" s="62">
        <v>20</v>
      </c>
      <c r="E31" s="83"/>
      <c r="F31" s="84"/>
      <c r="G31" s="84"/>
      <c r="H31" s="84"/>
      <c r="I31" s="84"/>
      <c r="J31" s="84"/>
      <c r="K31" s="84"/>
      <c r="L31" s="84">
        <v>162241.70498718487</v>
      </c>
      <c r="M31" s="84">
        <v>159295.29560552954</v>
      </c>
      <c r="N31" s="84">
        <v>153970.71873911694</v>
      </c>
      <c r="O31" s="84">
        <v>150033.49380389089</v>
      </c>
      <c r="P31" s="84">
        <v>147807.01342761761</v>
      </c>
      <c r="Q31" s="84">
        <v>147560.93667045594</v>
      </c>
      <c r="R31" s="84">
        <v>149389.54419475124</v>
      </c>
      <c r="S31" s="84">
        <v>150523.7710380409</v>
      </c>
      <c r="T31" s="84">
        <v>152413.55641547107</v>
      </c>
      <c r="U31" s="84">
        <v>153552.09853637544</v>
      </c>
      <c r="V31" s="84"/>
      <c r="W31" s="84"/>
      <c r="X31" s="84"/>
      <c r="Y31" s="84"/>
      <c r="Z31" s="84"/>
      <c r="AA31" s="84"/>
      <c r="AB31" s="85"/>
      <c r="AC31" s="86">
        <v>30535762.66836869</v>
      </c>
      <c r="AF31" s="1" t="s">
        <v>1</v>
      </c>
      <c r="AG31" s="1">
        <v>6</v>
      </c>
    </row>
    <row r="32" spans="1:33" ht="15" x14ac:dyDescent="0.2">
      <c r="A32" s="124"/>
      <c r="B32" s="126"/>
      <c r="C32" s="63" t="s">
        <v>33</v>
      </c>
      <c r="D32" s="64">
        <v>5</v>
      </c>
      <c r="E32" s="80"/>
      <c r="F32" s="81"/>
      <c r="G32" s="81"/>
      <c r="H32" s="81"/>
      <c r="I32" s="81"/>
      <c r="J32" s="81"/>
      <c r="K32" s="81"/>
      <c r="L32" s="81">
        <v>161833.04976379132</v>
      </c>
      <c r="M32" s="81">
        <v>155935.32126519928</v>
      </c>
      <c r="N32" s="81">
        <v>152128.25318414345</v>
      </c>
      <c r="O32" s="81">
        <v>149778.42043452474</v>
      </c>
      <c r="P32" s="81">
        <v>148747.96058289384</v>
      </c>
      <c r="Q32" s="81">
        <v>149787.52385393778</v>
      </c>
      <c r="R32" s="81">
        <v>152457.90514575134</v>
      </c>
      <c r="S32" s="81">
        <v>155329.81622462432</v>
      </c>
      <c r="T32" s="81">
        <v>157156.6724262269</v>
      </c>
      <c r="U32" s="81">
        <v>158580.81565141189</v>
      </c>
      <c r="V32" s="81"/>
      <c r="W32" s="81"/>
      <c r="X32" s="81"/>
      <c r="Y32" s="81"/>
      <c r="Z32" s="81"/>
      <c r="AA32" s="81"/>
      <c r="AB32" s="82"/>
      <c r="AC32" s="87">
        <v>7708678.6926625241</v>
      </c>
      <c r="AF32" s="1" t="s">
        <v>3</v>
      </c>
      <c r="AG32" s="1">
        <v>6</v>
      </c>
    </row>
    <row r="33" spans="1:33" ht="15" x14ac:dyDescent="0.2">
      <c r="A33" s="124"/>
      <c r="B33" s="126"/>
      <c r="C33" s="65" t="s">
        <v>34</v>
      </c>
      <c r="D33" s="66">
        <v>5</v>
      </c>
      <c r="E33" s="102"/>
      <c r="F33" s="78"/>
      <c r="G33" s="78"/>
      <c r="H33" s="78"/>
      <c r="I33" s="78"/>
      <c r="J33" s="78"/>
      <c r="K33" s="78"/>
      <c r="L33" s="78">
        <v>137553.65751792712</v>
      </c>
      <c r="M33" s="78">
        <v>165779.68442477658</v>
      </c>
      <c r="N33" s="78">
        <v>160874.08418780661</v>
      </c>
      <c r="O33" s="78">
        <v>158020.09483168164</v>
      </c>
      <c r="P33" s="78">
        <v>156540.79817239</v>
      </c>
      <c r="Q33" s="78">
        <v>156462.56477557626</v>
      </c>
      <c r="R33" s="78">
        <v>156398.65915404304</v>
      </c>
      <c r="S33" s="78">
        <v>158526.4786456406</v>
      </c>
      <c r="T33" s="78">
        <v>161751.01062831262</v>
      </c>
      <c r="U33" s="78">
        <v>161531.65276339086</v>
      </c>
      <c r="V33" s="78"/>
      <c r="W33" s="78"/>
      <c r="X33" s="78"/>
      <c r="Y33" s="78"/>
      <c r="Z33" s="78"/>
      <c r="AA33" s="78"/>
      <c r="AB33" s="79"/>
      <c r="AC33" s="88">
        <v>7867193.4255077271</v>
      </c>
      <c r="AF33" s="1" t="s">
        <v>2</v>
      </c>
      <c r="AG33" s="1">
        <v>6</v>
      </c>
    </row>
    <row r="34" spans="1:33" ht="15.75" thickBot="1" x14ac:dyDescent="0.25">
      <c r="A34" s="125"/>
      <c r="B34" s="128"/>
      <c r="C34" s="69" t="s">
        <v>31</v>
      </c>
      <c r="D34" s="70">
        <v>30</v>
      </c>
      <c r="E34" s="67"/>
      <c r="F34" s="68"/>
      <c r="G34" s="68"/>
      <c r="H34" s="68"/>
      <c r="I34" s="68"/>
      <c r="J34" s="68"/>
      <c r="K34" s="68"/>
      <c r="L34" s="68">
        <v>461628.41226890334</v>
      </c>
      <c r="M34" s="68">
        <v>481010.30129550537</v>
      </c>
      <c r="N34" s="68">
        <v>466973.05611106695</v>
      </c>
      <c r="O34" s="68">
        <v>457832.00907009729</v>
      </c>
      <c r="P34" s="68">
        <v>453095.77218290139</v>
      </c>
      <c r="Q34" s="68">
        <v>453811.02529996994</v>
      </c>
      <c r="R34" s="68">
        <v>458246.10849454568</v>
      </c>
      <c r="S34" s="68">
        <v>464380.06590830581</v>
      </c>
      <c r="T34" s="68">
        <v>471321.23947001062</v>
      </c>
      <c r="U34" s="68">
        <v>473664.56695117819</v>
      </c>
      <c r="V34" s="68"/>
      <c r="W34" s="68"/>
      <c r="X34" s="68"/>
      <c r="Y34" s="68"/>
      <c r="Z34" s="68"/>
      <c r="AA34" s="68"/>
      <c r="AB34" s="77"/>
      <c r="AC34" s="87">
        <v>46111634.786538936</v>
      </c>
      <c r="AD34" s="87"/>
    </row>
    <row r="35" spans="1:33" ht="15" x14ac:dyDescent="0.2">
      <c r="A35" s="123">
        <v>49491</v>
      </c>
      <c r="B35" s="126">
        <v>46265658.21540498</v>
      </c>
      <c r="C35" s="61" t="s">
        <v>32</v>
      </c>
      <c r="D35" s="62">
        <v>20</v>
      </c>
      <c r="E35" s="83"/>
      <c r="F35" s="84"/>
      <c r="G35" s="84"/>
      <c r="H35" s="84"/>
      <c r="I35" s="84"/>
      <c r="J35" s="84"/>
      <c r="K35" s="84"/>
      <c r="L35" s="84">
        <v>153693.28394177562</v>
      </c>
      <c r="M35" s="84">
        <v>149417.80274014763</v>
      </c>
      <c r="N35" s="84">
        <v>146995.54037654272</v>
      </c>
      <c r="O35" s="84">
        <v>144688.3812442692</v>
      </c>
      <c r="P35" s="84">
        <v>143133.29970796106</v>
      </c>
      <c r="Q35" s="84">
        <v>144660.20591315988</v>
      </c>
      <c r="R35" s="84">
        <v>146665.47730100609</v>
      </c>
      <c r="S35" s="84">
        <v>146862.49801011468</v>
      </c>
      <c r="T35" s="84">
        <v>147288.35809674213</v>
      </c>
      <c r="U35" s="84">
        <v>148345.49492296003</v>
      </c>
      <c r="V35" s="84"/>
      <c r="W35" s="84"/>
      <c r="X35" s="84"/>
      <c r="Y35" s="84"/>
      <c r="Z35" s="84"/>
      <c r="AA35" s="84"/>
      <c r="AB35" s="85"/>
      <c r="AC35" s="86">
        <v>29435006.845093578</v>
      </c>
      <c r="AF35" s="1" t="s">
        <v>1</v>
      </c>
      <c r="AG35" s="1">
        <v>7</v>
      </c>
    </row>
    <row r="36" spans="1:33" ht="15" x14ac:dyDescent="0.2">
      <c r="A36" s="124"/>
      <c r="B36" s="126"/>
      <c r="C36" s="63" t="s">
        <v>33</v>
      </c>
      <c r="D36" s="64">
        <v>4</v>
      </c>
      <c r="E36" s="80"/>
      <c r="F36" s="81"/>
      <c r="G36" s="81"/>
      <c r="H36" s="81"/>
      <c r="I36" s="81"/>
      <c r="J36" s="81"/>
      <c r="K36" s="81"/>
      <c r="L36" s="81">
        <v>160779.56344687068</v>
      </c>
      <c r="M36" s="81">
        <v>154038.21789665337</v>
      </c>
      <c r="N36" s="81">
        <v>148969.36374974842</v>
      </c>
      <c r="O36" s="81">
        <v>146069.65861626805</v>
      </c>
      <c r="P36" s="81">
        <v>144980.57531313266</v>
      </c>
      <c r="Q36" s="81">
        <v>146059.91390249939</v>
      </c>
      <c r="R36" s="81">
        <v>149134.74333285596</v>
      </c>
      <c r="S36" s="81">
        <v>152395.05642906469</v>
      </c>
      <c r="T36" s="81">
        <v>154507.04500593676</v>
      </c>
      <c r="U36" s="81">
        <v>155907.39596446627</v>
      </c>
      <c r="V36" s="81"/>
      <c r="W36" s="81"/>
      <c r="X36" s="81"/>
      <c r="Y36" s="81"/>
      <c r="Z36" s="81"/>
      <c r="AA36" s="81"/>
      <c r="AB36" s="82"/>
      <c r="AC36" s="87">
        <v>6051366.1346299844</v>
      </c>
      <c r="AF36" s="1" t="s">
        <v>3</v>
      </c>
      <c r="AG36" s="1">
        <v>7</v>
      </c>
    </row>
    <row r="37" spans="1:33" ht="15" x14ac:dyDescent="0.2">
      <c r="A37" s="124"/>
      <c r="B37" s="126"/>
      <c r="C37" s="65" t="s">
        <v>34</v>
      </c>
      <c r="D37" s="66">
        <v>7</v>
      </c>
      <c r="E37" s="102"/>
      <c r="F37" s="78"/>
      <c r="G37" s="78"/>
      <c r="H37" s="78"/>
      <c r="I37" s="78"/>
      <c r="J37" s="78"/>
      <c r="K37" s="78"/>
      <c r="L37" s="78">
        <v>124636.74147396829</v>
      </c>
      <c r="M37" s="78">
        <v>163791.5594477604</v>
      </c>
      <c r="N37" s="78">
        <v>158721.98570949631</v>
      </c>
      <c r="O37" s="78">
        <v>155333.70542343039</v>
      </c>
      <c r="P37" s="78">
        <v>153697.56837692525</v>
      </c>
      <c r="Q37" s="78">
        <v>153575.6850890886</v>
      </c>
      <c r="R37" s="78">
        <v>154378.97093184298</v>
      </c>
      <c r="S37" s="78">
        <v>157057.17236696708</v>
      </c>
      <c r="T37" s="78">
        <v>158849.67734855786</v>
      </c>
      <c r="U37" s="78">
        <v>159854.82464359267</v>
      </c>
      <c r="V37" s="78"/>
      <c r="W37" s="78"/>
      <c r="X37" s="78"/>
      <c r="Y37" s="78"/>
      <c r="Z37" s="78"/>
      <c r="AA37" s="78"/>
      <c r="AB37" s="79"/>
      <c r="AC37" s="88">
        <v>10779285.235681409</v>
      </c>
      <c r="AF37" s="1" t="s">
        <v>2</v>
      </c>
      <c r="AG37" s="1">
        <v>7</v>
      </c>
    </row>
    <row r="38" spans="1:33" ht="15.75" thickBot="1" x14ac:dyDescent="0.25">
      <c r="A38" s="125"/>
      <c r="B38" s="128"/>
      <c r="C38" s="69" t="s">
        <v>31</v>
      </c>
      <c r="D38" s="70">
        <v>31</v>
      </c>
      <c r="E38" s="67"/>
      <c r="F38" s="68"/>
      <c r="G38" s="68"/>
      <c r="H38" s="68"/>
      <c r="I38" s="68"/>
      <c r="J38" s="68"/>
      <c r="K38" s="68"/>
      <c r="L38" s="68">
        <v>439109.58886261459</v>
      </c>
      <c r="M38" s="68">
        <v>467247.58008456143</v>
      </c>
      <c r="N38" s="68">
        <v>454686.88983578747</v>
      </c>
      <c r="O38" s="68">
        <v>446091.7452839677</v>
      </c>
      <c r="P38" s="68">
        <v>441811.44339801901</v>
      </c>
      <c r="Q38" s="68">
        <v>444295.80490474787</v>
      </c>
      <c r="R38" s="68">
        <v>450179.19156570506</v>
      </c>
      <c r="S38" s="68">
        <v>456314.72680614644</v>
      </c>
      <c r="T38" s="68">
        <v>460645.08045123675</v>
      </c>
      <c r="U38" s="68">
        <v>464107.71553101903</v>
      </c>
      <c r="V38" s="68"/>
      <c r="W38" s="68"/>
      <c r="X38" s="68"/>
      <c r="Y38" s="68"/>
      <c r="Z38" s="68"/>
      <c r="AA38" s="68"/>
      <c r="AB38" s="77"/>
      <c r="AC38" s="87">
        <v>46265658.215404972</v>
      </c>
      <c r="AD38" s="87"/>
    </row>
    <row r="39" spans="1:33" ht="15" x14ac:dyDescent="0.2">
      <c r="A39" s="123">
        <v>49522</v>
      </c>
      <c r="B39" s="126">
        <v>45997334.655362129</v>
      </c>
      <c r="C39" s="61" t="s">
        <v>32</v>
      </c>
      <c r="D39" s="62">
        <v>21</v>
      </c>
      <c r="E39" s="83"/>
      <c r="F39" s="84"/>
      <c r="G39" s="84"/>
      <c r="H39" s="84"/>
      <c r="I39" s="84"/>
      <c r="J39" s="84"/>
      <c r="K39" s="84"/>
      <c r="L39" s="84">
        <v>152739.87845278945</v>
      </c>
      <c r="M39" s="84">
        <v>148410.26375591234</v>
      </c>
      <c r="N39" s="84">
        <v>146235.08870815585</v>
      </c>
      <c r="O39" s="84">
        <v>143807.71915962815</v>
      </c>
      <c r="P39" s="84">
        <v>142769.37577499801</v>
      </c>
      <c r="Q39" s="84">
        <v>143902.67002090527</v>
      </c>
      <c r="R39" s="84">
        <v>140767.54210542241</v>
      </c>
      <c r="S39" s="84">
        <v>151814.72333405542</v>
      </c>
      <c r="T39" s="84">
        <v>146161.10085375575</v>
      </c>
      <c r="U39" s="84">
        <v>147346.3368575474</v>
      </c>
      <c r="V39" s="84"/>
      <c r="W39" s="84"/>
      <c r="X39" s="84"/>
      <c r="Y39" s="84"/>
      <c r="Z39" s="84"/>
      <c r="AA39" s="84"/>
      <c r="AB39" s="85"/>
      <c r="AC39" s="86">
        <v>30743048.679486569</v>
      </c>
      <c r="AF39" s="1" t="s">
        <v>1</v>
      </c>
      <c r="AG39" s="1">
        <v>8</v>
      </c>
    </row>
    <row r="40" spans="1:33" ht="15" x14ac:dyDescent="0.2">
      <c r="A40" s="124"/>
      <c r="B40" s="126"/>
      <c r="C40" s="63" t="s">
        <v>33</v>
      </c>
      <c r="D40" s="64">
        <v>4</v>
      </c>
      <c r="E40" s="80"/>
      <c r="F40" s="81"/>
      <c r="G40" s="81"/>
      <c r="H40" s="81"/>
      <c r="I40" s="81"/>
      <c r="J40" s="81"/>
      <c r="K40" s="81"/>
      <c r="L40" s="81">
        <v>159786.04837393193</v>
      </c>
      <c r="M40" s="81">
        <v>152431.5954360225</v>
      </c>
      <c r="N40" s="81">
        <v>147570.70906055794</v>
      </c>
      <c r="O40" s="81">
        <v>144524.29188936821</v>
      </c>
      <c r="P40" s="81">
        <v>143097.30978870345</v>
      </c>
      <c r="Q40" s="81">
        <v>144489.29774029317</v>
      </c>
      <c r="R40" s="81">
        <v>148185.61714361876</v>
      </c>
      <c r="S40" s="81">
        <v>151995.62207009835</v>
      </c>
      <c r="T40" s="81">
        <v>154339.97263942915</v>
      </c>
      <c r="U40" s="81">
        <v>156109.57325035386</v>
      </c>
      <c r="V40" s="81"/>
      <c r="W40" s="81"/>
      <c r="X40" s="81"/>
      <c r="Y40" s="81"/>
      <c r="Z40" s="81"/>
      <c r="AA40" s="81"/>
      <c r="AB40" s="82"/>
      <c r="AC40" s="87">
        <v>6010120.1495695096</v>
      </c>
      <c r="AF40" s="1" t="s">
        <v>3</v>
      </c>
      <c r="AG40" s="1">
        <v>8</v>
      </c>
    </row>
    <row r="41" spans="1:33" ht="15" x14ac:dyDescent="0.2">
      <c r="A41" s="124"/>
      <c r="B41" s="126"/>
      <c r="C41" s="65" t="s">
        <v>34</v>
      </c>
      <c r="D41" s="66">
        <v>6</v>
      </c>
      <c r="E41" s="102"/>
      <c r="F41" s="78"/>
      <c r="G41" s="78"/>
      <c r="H41" s="78"/>
      <c r="I41" s="78"/>
      <c r="J41" s="78"/>
      <c r="K41" s="78"/>
      <c r="L41" s="78">
        <v>125808.48085316498</v>
      </c>
      <c r="M41" s="78">
        <v>164714.0063696967</v>
      </c>
      <c r="N41" s="78">
        <v>159410.4732816614</v>
      </c>
      <c r="O41" s="78">
        <v>154379.53796956214</v>
      </c>
      <c r="P41" s="78">
        <v>152105.24378764656</v>
      </c>
      <c r="Q41" s="78">
        <v>151351.56527192373</v>
      </c>
      <c r="R41" s="78">
        <v>154477.91760743863</v>
      </c>
      <c r="S41" s="78">
        <v>157936.01792719154</v>
      </c>
      <c r="T41" s="78">
        <v>159738.57442427048</v>
      </c>
      <c r="U41" s="78">
        <v>160772.48689178485</v>
      </c>
      <c r="V41" s="78"/>
      <c r="W41" s="78"/>
      <c r="X41" s="78"/>
      <c r="Y41" s="78"/>
      <c r="Z41" s="78"/>
      <c r="AA41" s="78"/>
      <c r="AB41" s="79"/>
      <c r="AC41" s="88">
        <v>9244165.8263060451</v>
      </c>
      <c r="AF41" s="1" t="s">
        <v>2</v>
      </c>
      <c r="AG41" s="1">
        <v>8</v>
      </c>
    </row>
    <row r="42" spans="1:33" ht="15.75" thickBot="1" x14ac:dyDescent="0.25">
      <c r="A42" s="125"/>
      <c r="B42" s="128"/>
      <c r="C42" s="69" t="s">
        <v>31</v>
      </c>
      <c r="D42" s="70">
        <v>31</v>
      </c>
      <c r="E42" s="67"/>
      <c r="F42" s="68"/>
      <c r="G42" s="68"/>
      <c r="H42" s="68"/>
      <c r="I42" s="68"/>
      <c r="J42" s="68"/>
      <c r="K42" s="68"/>
      <c r="L42" s="68">
        <v>438334.40767988638</v>
      </c>
      <c r="M42" s="68">
        <v>465555.86556163151</v>
      </c>
      <c r="N42" s="68">
        <v>453216.27105037519</v>
      </c>
      <c r="O42" s="68">
        <v>442711.54901855846</v>
      </c>
      <c r="P42" s="68">
        <v>437971.92935134796</v>
      </c>
      <c r="Q42" s="68">
        <v>439743.53303312213</v>
      </c>
      <c r="R42" s="68">
        <v>443431.07685647981</v>
      </c>
      <c r="S42" s="68">
        <v>461746.36333134538</v>
      </c>
      <c r="T42" s="68">
        <v>460239.64791745535</v>
      </c>
      <c r="U42" s="68">
        <v>464228.39699968614</v>
      </c>
      <c r="V42" s="68"/>
      <c r="W42" s="68"/>
      <c r="X42" s="68"/>
      <c r="Y42" s="68"/>
      <c r="Z42" s="68"/>
      <c r="AA42" s="68"/>
      <c r="AB42" s="77"/>
      <c r="AC42" s="87">
        <v>45997334.655362122</v>
      </c>
      <c r="AD42" s="87"/>
    </row>
    <row r="43" spans="1:33" ht="15" x14ac:dyDescent="0.2">
      <c r="A43" s="123">
        <v>49553</v>
      </c>
      <c r="B43" s="126">
        <v>47421102.20056127</v>
      </c>
      <c r="C43" s="61" t="s">
        <v>32</v>
      </c>
      <c r="D43" s="62">
        <v>20</v>
      </c>
      <c r="E43" s="83"/>
      <c r="F43" s="84"/>
      <c r="G43" s="84"/>
      <c r="H43" s="84"/>
      <c r="I43" s="84"/>
      <c r="J43" s="84"/>
      <c r="K43" s="84"/>
      <c r="L43" s="84">
        <v>161165.17455213703</v>
      </c>
      <c r="M43" s="84">
        <v>158304.67160764139</v>
      </c>
      <c r="N43" s="84">
        <v>156774.20488626385</v>
      </c>
      <c r="O43" s="84">
        <v>155098.29254955598</v>
      </c>
      <c r="P43" s="84">
        <v>154215.34026372468</v>
      </c>
      <c r="Q43" s="84">
        <v>155457.87367652802</v>
      </c>
      <c r="R43" s="84">
        <v>156892.21865016053</v>
      </c>
      <c r="S43" s="84">
        <v>156360.10616965356</v>
      </c>
      <c r="T43" s="84">
        <v>156472.39489499273</v>
      </c>
      <c r="U43" s="84">
        <v>157092.30813191962</v>
      </c>
      <c r="V43" s="84"/>
      <c r="W43" s="84"/>
      <c r="X43" s="84"/>
      <c r="Y43" s="84"/>
      <c r="Z43" s="84"/>
      <c r="AA43" s="84"/>
      <c r="AB43" s="85"/>
      <c r="AC43" s="86">
        <v>31356651.707651548</v>
      </c>
      <c r="AF43" s="1" t="s">
        <v>1</v>
      </c>
      <c r="AG43" s="1">
        <v>9</v>
      </c>
    </row>
    <row r="44" spans="1:33" ht="15" x14ac:dyDescent="0.2">
      <c r="A44" s="124"/>
      <c r="B44" s="126"/>
      <c r="C44" s="63" t="s">
        <v>33</v>
      </c>
      <c r="D44" s="64">
        <v>5</v>
      </c>
      <c r="E44" s="80"/>
      <c r="F44" s="81"/>
      <c r="G44" s="81"/>
      <c r="H44" s="81"/>
      <c r="I44" s="81"/>
      <c r="J44" s="81"/>
      <c r="K44" s="81"/>
      <c r="L44" s="81">
        <v>165334.77802815006</v>
      </c>
      <c r="M44" s="81">
        <v>160170.39776670371</v>
      </c>
      <c r="N44" s="81">
        <v>157174.3222683924</v>
      </c>
      <c r="O44" s="81">
        <v>155295.07255303502</v>
      </c>
      <c r="P44" s="81">
        <v>154616.83726167009</v>
      </c>
      <c r="Q44" s="81">
        <v>155640.26321361974</v>
      </c>
      <c r="R44" s="81">
        <v>158070.33989986486</v>
      </c>
      <c r="S44" s="81">
        <v>160415.99700322305</v>
      </c>
      <c r="T44" s="81">
        <v>161913.84740658777</v>
      </c>
      <c r="U44" s="81">
        <v>162949.54933803575</v>
      </c>
      <c r="V44" s="81"/>
      <c r="W44" s="81"/>
      <c r="X44" s="81"/>
      <c r="Y44" s="81"/>
      <c r="Z44" s="81"/>
      <c r="AA44" s="81"/>
      <c r="AB44" s="82"/>
      <c r="AC44" s="87">
        <v>7957907.0236964114</v>
      </c>
      <c r="AF44" s="1" t="s">
        <v>3</v>
      </c>
      <c r="AG44" s="1">
        <v>9</v>
      </c>
    </row>
    <row r="45" spans="1:33" ht="15" x14ac:dyDescent="0.2">
      <c r="A45" s="124"/>
      <c r="B45" s="126"/>
      <c r="C45" s="65" t="s">
        <v>34</v>
      </c>
      <c r="D45" s="66">
        <v>5</v>
      </c>
      <c r="E45" s="102"/>
      <c r="F45" s="78"/>
      <c r="G45" s="78"/>
      <c r="H45" s="78"/>
      <c r="I45" s="78"/>
      <c r="J45" s="78"/>
      <c r="K45" s="78"/>
      <c r="L45" s="78">
        <v>130057.18258980289</v>
      </c>
      <c r="M45" s="78">
        <v>169953.04504535231</v>
      </c>
      <c r="N45" s="78">
        <v>165998.05086164136</v>
      </c>
      <c r="O45" s="78">
        <v>163707.57536217247</v>
      </c>
      <c r="P45" s="78">
        <v>162515.69964764881</v>
      </c>
      <c r="Q45" s="78">
        <v>162678.91625085773</v>
      </c>
      <c r="R45" s="78">
        <v>163978.82957959702</v>
      </c>
      <c r="S45" s="78">
        <v>166039.55078715528</v>
      </c>
      <c r="T45" s="78">
        <v>167909.8409346384</v>
      </c>
      <c r="U45" s="78">
        <v>168470.00278379352</v>
      </c>
      <c r="V45" s="78"/>
      <c r="W45" s="78"/>
      <c r="X45" s="78"/>
      <c r="Y45" s="78"/>
      <c r="Z45" s="78"/>
      <c r="AA45" s="78"/>
      <c r="AB45" s="79"/>
      <c r="AC45" s="88">
        <v>8106543.4692132995</v>
      </c>
      <c r="AF45" s="1" t="s">
        <v>2</v>
      </c>
      <c r="AG45" s="1">
        <v>9</v>
      </c>
    </row>
    <row r="46" spans="1:33" ht="15.75" thickBot="1" x14ac:dyDescent="0.25">
      <c r="A46" s="125"/>
      <c r="B46" s="128"/>
      <c r="C46" s="69" t="s">
        <v>31</v>
      </c>
      <c r="D46" s="70">
        <v>30</v>
      </c>
      <c r="E46" s="67"/>
      <c r="F46" s="68"/>
      <c r="G46" s="68"/>
      <c r="H46" s="68"/>
      <c r="I46" s="68"/>
      <c r="J46" s="68"/>
      <c r="K46" s="68"/>
      <c r="L46" s="68">
        <v>456557.13517009001</v>
      </c>
      <c r="M46" s="68">
        <v>488428.11441969743</v>
      </c>
      <c r="N46" s="68">
        <v>479946.5780162976</v>
      </c>
      <c r="O46" s="68">
        <v>474100.94046476344</v>
      </c>
      <c r="P46" s="68">
        <v>471347.87717304355</v>
      </c>
      <c r="Q46" s="68">
        <v>473777.05314100545</v>
      </c>
      <c r="R46" s="68">
        <v>478941.38812962244</v>
      </c>
      <c r="S46" s="68">
        <v>482815.65396003192</v>
      </c>
      <c r="T46" s="68">
        <v>486296.0832362189</v>
      </c>
      <c r="U46" s="68">
        <v>488511.86025374883</v>
      </c>
      <c r="V46" s="68"/>
      <c r="W46" s="68"/>
      <c r="X46" s="68"/>
      <c r="Y46" s="68"/>
      <c r="Z46" s="68"/>
      <c r="AA46" s="68"/>
      <c r="AB46" s="77"/>
      <c r="AC46" s="87">
        <v>47421102.200561263</v>
      </c>
      <c r="AD46" s="87"/>
    </row>
    <row r="47" spans="1:33" ht="15" x14ac:dyDescent="0.2">
      <c r="A47" s="123">
        <v>49583</v>
      </c>
      <c r="B47" s="126">
        <v>47608326.916320093</v>
      </c>
      <c r="C47" s="61" t="s">
        <v>32</v>
      </c>
      <c r="D47" s="62">
        <v>22</v>
      </c>
      <c r="E47" s="83"/>
      <c r="F47" s="84"/>
      <c r="G47" s="84"/>
      <c r="H47" s="84"/>
      <c r="I47" s="84"/>
      <c r="J47" s="84"/>
      <c r="K47" s="84"/>
      <c r="L47" s="84">
        <v>157714.90880736549</v>
      </c>
      <c r="M47" s="84">
        <v>154222.86938252556</v>
      </c>
      <c r="N47" s="84">
        <v>152272.98465528892</v>
      </c>
      <c r="O47" s="84">
        <v>150053.39110190122</v>
      </c>
      <c r="P47" s="84">
        <v>148786.85400517128</v>
      </c>
      <c r="Q47" s="84">
        <v>149997.77482006667</v>
      </c>
      <c r="R47" s="84">
        <v>151649.18467227725</v>
      </c>
      <c r="S47" s="84">
        <v>151341.52523480143</v>
      </c>
      <c r="T47" s="84">
        <v>151533.82503365606</v>
      </c>
      <c r="U47" s="84">
        <v>152407.29524496497</v>
      </c>
      <c r="V47" s="84"/>
      <c r="W47" s="84"/>
      <c r="X47" s="84"/>
      <c r="Y47" s="84"/>
      <c r="Z47" s="84"/>
      <c r="AA47" s="84"/>
      <c r="AB47" s="85"/>
      <c r="AC47" s="86">
        <v>33439573.485076416</v>
      </c>
      <c r="AF47" s="1" t="s">
        <v>1</v>
      </c>
      <c r="AG47" s="1">
        <v>10</v>
      </c>
    </row>
    <row r="48" spans="1:33" ht="15" x14ac:dyDescent="0.2">
      <c r="A48" s="124"/>
      <c r="B48" s="126"/>
      <c r="C48" s="63" t="s">
        <v>33</v>
      </c>
      <c r="D48" s="64">
        <v>4</v>
      </c>
      <c r="E48" s="80"/>
      <c r="F48" s="81"/>
      <c r="G48" s="81"/>
      <c r="H48" s="81"/>
      <c r="I48" s="81"/>
      <c r="J48" s="81"/>
      <c r="K48" s="81"/>
      <c r="L48" s="81">
        <v>163333.34194064734</v>
      </c>
      <c r="M48" s="81">
        <v>157360.2529694447</v>
      </c>
      <c r="N48" s="81">
        <v>153820.46570039843</v>
      </c>
      <c r="O48" s="81">
        <v>151505.16579030076</v>
      </c>
      <c r="P48" s="81">
        <v>150458.18842692598</v>
      </c>
      <c r="Q48" s="81">
        <v>151292.89097058529</v>
      </c>
      <c r="R48" s="81">
        <v>154462.8827395773</v>
      </c>
      <c r="S48" s="81">
        <v>157086.67907074656</v>
      </c>
      <c r="T48" s="81">
        <v>158781.33420565183</v>
      </c>
      <c r="U48" s="81">
        <v>160108.87442481541</v>
      </c>
      <c r="V48" s="81"/>
      <c r="W48" s="81"/>
      <c r="X48" s="81"/>
      <c r="Y48" s="81"/>
      <c r="Z48" s="81"/>
      <c r="AA48" s="81"/>
      <c r="AB48" s="82"/>
      <c r="AC48" s="87">
        <v>6232840.3049563747</v>
      </c>
      <c r="AF48" s="1" t="s">
        <v>3</v>
      </c>
      <c r="AG48" s="1">
        <v>10</v>
      </c>
    </row>
    <row r="49" spans="1:33" ht="15" x14ac:dyDescent="0.2">
      <c r="A49" s="124"/>
      <c r="B49" s="126"/>
      <c r="C49" s="65" t="s">
        <v>34</v>
      </c>
      <c r="D49" s="66">
        <v>5</v>
      </c>
      <c r="E49" s="102"/>
      <c r="F49" s="78"/>
      <c r="G49" s="78"/>
      <c r="H49" s="78"/>
      <c r="I49" s="78"/>
      <c r="J49" s="78"/>
      <c r="K49" s="78"/>
      <c r="L49" s="78">
        <v>120532.266591087</v>
      </c>
      <c r="M49" s="78">
        <v>168338.39483738388</v>
      </c>
      <c r="N49" s="78">
        <v>163690.26470865565</v>
      </c>
      <c r="O49" s="78">
        <v>160885.34941519849</v>
      </c>
      <c r="P49" s="78">
        <v>159461.55962855872</v>
      </c>
      <c r="Q49" s="78">
        <v>159341.37376659631</v>
      </c>
      <c r="R49" s="78">
        <v>160975.82998748965</v>
      </c>
      <c r="S49" s="78">
        <v>163409.54382366611</v>
      </c>
      <c r="T49" s="78">
        <v>165082.28767667271</v>
      </c>
      <c r="U49" s="78">
        <v>165465.75482215249</v>
      </c>
      <c r="V49" s="78"/>
      <c r="W49" s="78"/>
      <c r="X49" s="78"/>
      <c r="Y49" s="78"/>
      <c r="Z49" s="78"/>
      <c r="AA49" s="78"/>
      <c r="AB49" s="79"/>
      <c r="AC49" s="88">
        <v>7935913.1262873039</v>
      </c>
      <c r="AF49" s="1" t="s">
        <v>2</v>
      </c>
      <c r="AG49" s="1">
        <v>10</v>
      </c>
    </row>
    <row r="50" spans="1:33" ht="15.75" thickBot="1" x14ac:dyDescent="0.25">
      <c r="A50" s="125"/>
      <c r="B50" s="128"/>
      <c r="C50" s="69" t="s">
        <v>31</v>
      </c>
      <c r="D50" s="70">
        <v>31</v>
      </c>
      <c r="E50" s="67"/>
      <c r="F50" s="68"/>
      <c r="G50" s="68"/>
      <c r="H50" s="68"/>
      <c r="I50" s="68"/>
      <c r="J50" s="68"/>
      <c r="K50" s="68"/>
      <c r="L50" s="68">
        <v>441580.51733909978</v>
      </c>
      <c r="M50" s="68">
        <v>479921.51718935417</v>
      </c>
      <c r="N50" s="68">
        <v>469783.71506434301</v>
      </c>
      <c r="O50" s="68">
        <v>462443.9063074005</v>
      </c>
      <c r="P50" s="68">
        <v>458706.60206065595</v>
      </c>
      <c r="Q50" s="68">
        <v>460632.03955724824</v>
      </c>
      <c r="R50" s="68">
        <v>467087.89739934413</v>
      </c>
      <c r="S50" s="68">
        <v>471837.7481292141</v>
      </c>
      <c r="T50" s="68">
        <v>475397.44691598054</v>
      </c>
      <c r="U50" s="68">
        <v>477981.92449193291</v>
      </c>
      <c r="V50" s="68"/>
      <c r="W50" s="68"/>
      <c r="X50" s="68"/>
      <c r="Y50" s="68"/>
      <c r="Z50" s="68"/>
      <c r="AA50" s="68"/>
      <c r="AB50" s="77"/>
      <c r="AC50" s="87">
        <v>47608326.916320093</v>
      </c>
      <c r="AD50" s="87"/>
    </row>
    <row r="51" spans="1:33" ht="15" x14ac:dyDescent="0.2">
      <c r="A51" s="123">
        <v>49614</v>
      </c>
      <c r="B51" s="126">
        <v>48127751.119290985</v>
      </c>
      <c r="C51" s="61" t="s">
        <v>32</v>
      </c>
      <c r="D51" s="62">
        <v>20</v>
      </c>
      <c r="E51" s="83"/>
      <c r="F51" s="84"/>
      <c r="G51" s="84"/>
      <c r="H51" s="84"/>
      <c r="I51" s="84"/>
      <c r="J51" s="84"/>
      <c r="K51" s="84"/>
      <c r="L51" s="84">
        <v>163432.9581075286</v>
      </c>
      <c r="M51" s="84">
        <v>160690.78888369113</v>
      </c>
      <c r="N51" s="84">
        <v>159281.20997651882</v>
      </c>
      <c r="O51" s="84">
        <v>157843.97707844488</v>
      </c>
      <c r="P51" s="84">
        <v>156849.61190684469</v>
      </c>
      <c r="Q51" s="84">
        <v>157575.30122148915</v>
      </c>
      <c r="R51" s="84">
        <v>158736.62751763428</v>
      </c>
      <c r="S51" s="84">
        <v>158394.50998543779</v>
      </c>
      <c r="T51" s="84">
        <v>158698.6030131157</v>
      </c>
      <c r="U51" s="84">
        <v>159294.93229035407</v>
      </c>
      <c r="V51" s="84"/>
      <c r="W51" s="84"/>
      <c r="X51" s="84"/>
      <c r="Y51" s="84"/>
      <c r="Z51" s="84"/>
      <c r="AA51" s="84"/>
      <c r="AB51" s="85"/>
      <c r="AC51" s="86">
        <v>31815970.399621181</v>
      </c>
      <c r="AF51" s="1" t="s">
        <v>1</v>
      </c>
      <c r="AG51" s="1">
        <v>11</v>
      </c>
    </row>
    <row r="52" spans="1:33" ht="15" x14ac:dyDescent="0.2">
      <c r="A52" s="124"/>
      <c r="B52" s="126"/>
      <c r="C52" s="63" t="s">
        <v>33</v>
      </c>
      <c r="D52" s="64">
        <v>4</v>
      </c>
      <c r="E52" s="80"/>
      <c r="F52" s="81"/>
      <c r="G52" s="81"/>
      <c r="H52" s="81"/>
      <c r="I52" s="81"/>
      <c r="J52" s="81"/>
      <c r="K52" s="81"/>
      <c r="L52" s="81">
        <v>167330.25010791034</v>
      </c>
      <c r="M52" s="81">
        <v>163006.18168872636</v>
      </c>
      <c r="N52" s="81">
        <v>160576.74058190989</v>
      </c>
      <c r="O52" s="81">
        <v>158937.84393339066</v>
      </c>
      <c r="P52" s="81">
        <v>158264.14960064692</v>
      </c>
      <c r="Q52" s="81">
        <v>158914.76161674838</v>
      </c>
      <c r="R52" s="81">
        <v>161080.50174564935</v>
      </c>
      <c r="S52" s="81">
        <v>163010.13285993636</v>
      </c>
      <c r="T52" s="81">
        <v>164060.05282868084</v>
      </c>
      <c r="U52" s="81">
        <v>164746.88670159361</v>
      </c>
      <c r="V52" s="81"/>
      <c r="W52" s="81"/>
      <c r="X52" s="81"/>
      <c r="Y52" s="81"/>
      <c r="Z52" s="81"/>
      <c r="AA52" s="81"/>
      <c r="AB52" s="82"/>
      <c r="AC52" s="87">
        <v>6479710.0066607706</v>
      </c>
      <c r="AF52" s="1" t="s">
        <v>3</v>
      </c>
      <c r="AG52" s="1">
        <v>11</v>
      </c>
    </row>
    <row r="53" spans="1:33" ht="15" x14ac:dyDescent="0.2">
      <c r="A53" s="124"/>
      <c r="B53" s="126"/>
      <c r="C53" s="65" t="s">
        <v>34</v>
      </c>
      <c r="D53" s="66">
        <v>6</v>
      </c>
      <c r="E53" s="102"/>
      <c r="F53" s="78"/>
      <c r="G53" s="78"/>
      <c r="H53" s="78"/>
      <c r="I53" s="78"/>
      <c r="J53" s="78"/>
      <c r="K53" s="78"/>
      <c r="L53" s="78">
        <v>133100.4180387095</v>
      </c>
      <c r="M53" s="78">
        <v>171338.85397612175</v>
      </c>
      <c r="N53" s="78">
        <v>167830.20519792943</v>
      </c>
      <c r="O53" s="78">
        <v>165634.21020667165</v>
      </c>
      <c r="P53" s="78">
        <v>164743.23952502746</v>
      </c>
      <c r="Q53" s="78">
        <v>164652.04369990338</v>
      </c>
      <c r="R53" s="78">
        <v>165868.97424955218</v>
      </c>
      <c r="S53" s="78">
        <v>167624.90913068046</v>
      </c>
      <c r="T53" s="78">
        <v>168750.45579273585</v>
      </c>
      <c r="U53" s="78">
        <v>169135.14235083974</v>
      </c>
      <c r="V53" s="78"/>
      <c r="W53" s="78"/>
      <c r="X53" s="78"/>
      <c r="Y53" s="78"/>
      <c r="Z53" s="78"/>
      <c r="AA53" s="78"/>
      <c r="AB53" s="79"/>
      <c r="AC53" s="88">
        <v>9832070.7130090278</v>
      </c>
      <c r="AF53" s="1" t="s">
        <v>2</v>
      </c>
      <c r="AG53" s="1">
        <v>11</v>
      </c>
    </row>
    <row r="54" spans="1:33" ht="15.75" thickBot="1" x14ac:dyDescent="0.25">
      <c r="A54" s="125"/>
      <c r="B54" s="128"/>
      <c r="C54" s="69" t="s">
        <v>31</v>
      </c>
      <c r="D54" s="70">
        <v>30</v>
      </c>
      <c r="E54" s="67"/>
      <c r="F54" s="68"/>
      <c r="G54" s="68"/>
      <c r="H54" s="68"/>
      <c r="I54" s="68"/>
      <c r="J54" s="68"/>
      <c r="K54" s="68"/>
      <c r="L54" s="68">
        <v>463863.62625414843</v>
      </c>
      <c r="M54" s="68">
        <v>495035.82454853924</v>
      </c>
      <c r="N54" s="68">
        <v>487688.15575635817</v>
      </c>
      <c r="O54" s="68">
        <v>482416.03121850721</v>
      </c>
      <c r="P54" s="68">
        <v>479857.00103251904</v>
      </c>
      <c r="Q54" s="68">
        <v>481142.10653814091</v>
      </c>
      <c r="R54" s="68">
        <v>485686.10351283581</v>
      </c>
      <c r="S54" s="68">
        <v>489029.55197605467</v>
      </c>
      <c r="T54" s="68">
        <v>491509.1116345324</v>
      </c>
      <c r="U54" s="68">
        <v>493176.96134278743</v>
      </c>
      <c r="V54" s="68"/>
      <c r="W54" s="68"/>
      <c r="X54" s="68"/>
      <c r="Y54" s="68"/>
      <c r="Z54" s="68"/>
      <c r="AA54" s="68"/>
      <c r="AB54" s="77"/>
      <c r="AC54" s="87">
        <v>48127751.119290978</v>
      </c>
      <c r="AD54" s="87"/>
    </row>
    <row r="55" spans="1:33" ht="15" x14ac:dyDescent="0.2">
      <c r="A55" s="123">
        <v>49644</v>
      </c>
      <c r="B55" s="126">
        <v>48195545.208316706</v>
      </c>
      <c r="C55" s="61" t="s">
        <v>32</v>
      </c>
      <c r="D55" s="62">
        <v>20</v>
      </c>
      <c r="E55" s="83"/>
      <c r="F55" s="84"/>
      <c r="G55" s="84"/>
      <c r="H55" s="84"/>
      <c r="I55" s="84"/>
      <c r="J55" s="84"/>
      <c r="K55" s="84"/>
      <c r="L55" s="84">
        <v>161595.7044127472</v>
      </c>
      <c r="M55" s="84">
        <v>158693.77315434464</v>
      </c>
      <c r="N55" s="84">
        <v>154805.61064683803</v>
      </c>
      <c r="O55" s="84">
        <v>152376.3884980639</v>
      </c>
      <c r="P55" s="84">
        <v>151581.37902353986</v>
      </c>
      <c r="Q55" s="84">
        <v>151615.05496378071</v>
      </c>
      <c r="R55" s="84">
        <v>153008.75739931563</v>
      </c>
      <c r="S55" s="84">
        <v>155926.02641124092</v>
      </c>
      <c r="T55" s="84">
        <v>157127.4997366069</v>
      </c>
      <c r="U55" s="84">
        <v>156911.87795314658</v>
      </c>
      <c r="V55" s="84"/>
      <c r="W55" s="84"/>
      <c r="X55" s="84"/>
      <c r="Y55" s="84"/>
      <c r="Z55" s="84"/>
      <c r="AA55" s="84"/>
      <c r="AB55" s="85"/>
      <c r="AC55" s="86">
        <v>31072841.443992484</v>
      </c>
      <c r="AF55" s="1" t="s">
        <v>1</v>
      </c>
      <c r="AG55" s="1">
        <v>12</v>
      </c>
    </row>
    <row r="56" spans="1:33" ht="15" x14ac:dyDescent="0.2">
      <c r="A56" s="124"/>
      <c r="B56" s="126"/>
      <c r="C56" s="63" t="s">
        <v>33</v>
      </c>
      <c r="D56" s="64">
        <v>4</v>
      </c>
      <c r="E56" s="80"/>
      <c r="F56" s="81"/>
      <c r="G56" s="81"/>
      <c r="H56" s="81"/>
      <c r="I56" s="81"/>
      <c r="J56" s="81"/>
      <c r="K56" s="81"/>
      <c r="L56" s="81">
        <v>161964.58411288424</v>
      </c>
      <c r="M56" s="81">
        <v>157596.47648042382</v>
      </c>
      <c r="N56" s="81">
        <v>153784.09082030805</v>
      </c>
      <c r="O56" s="81">
        <v>151519.52496182977</v>
      </c>
      <c r="P56" s="81">
        <v>150523.1393450101</v>
      </c>
      <c r="Q56" s="81">
        <v>151465.05425701733</v>
      </c>
      <c r="R56" s="81">
        <v>154275.26369259687</v>
      </c>
      <c r="S56" s="81">
        <v>157128.58503653883</v>
      </c>
      <c r="T56" s="81">
        <v>158896.4636400218</v>
      </c>
      <c r="U56" s="81">
        <v>160341.84459280901</v>
      </c>
      <c r="V56" s="81"/>
      <c r="W56" s="81"/>
      <c r="X56" s="81"/>
      <c r="Y56" s="81"/>
      <c r="Z56" s="81"/>
      <c r="AA56" s="81"/>
      <c r="AB56" s="82"/>
      <c r="AC56" s="87">
        <v>6229980.1077577593</v>
      </c>
      <c r="AF56" s="1" t="s">
        <v>3</v>
      </c>
      <c r="AG56" s="1">
        <v>12</v>
      </c>
    </row>
    <row r="57" spans="1:33" ht="15" x14ac:dyDescent="0.2">
      <c r="A57" s="124"/>
      <c r="B57" s="126"/>
      <c r="C57" s="65" t="s">
        <v>34</v>
      </c>
      <c r="D57" s="66">
        <v>7</v>
      </c>
      <c r="E57" s="102"/>
      <c r="F57" s="78"/>
      <c r="G57" s="78"/>
      <c r="H57" s="78"/>
      <c r="I57" s="78"/>
      <c r="J57" s="78"/>
      <c r="K57" s="78"/>
      <c r="L57" s="78">
        <v>125081.5664134696</v>
      </c>
      <c r="M57" s="78">
        <v>154919.78458075417</v>
      </c>
      <c r="N57" s="78">
        <v>160295.02722950868</v>
      </c>
      <c r="O57" s="78">
        <v>160939.5575401636</v>
      </c>
      <c r="P57" s="78">
        <v>157315.48649365793</v>
      </c>
      <c r="Q57" s="78">
        <v>157130.73030976206</v>
      </c>
      <c r="R57" s="78">
        <v>158628.71399062796</v>
      </c>
      <c r="S57" s="78">
        <v>160326.22093066538</v>
      </c>
      <c r="T57" s="78">
        <v>160726.95195806006</v>
      </c>
      <c r="U57" s="78">
        <v>160739.34006282466</v>
      </c>
      <c r="V57" s="78"/>
      <c r="W57" s="78"/>
      <c r="X57" s="78"/>
      <c r="Y57" s="78"/>
      <c r="Z57" s="78"/>
      <c r="AA57" s="78"/>
      <c r="AB57" s="79"/>
      <c r="AC57" s="88">
        <v>10892723.65656646</v>
      </c>
      <c r="AF57" s="1" t="s">
        <v>2</v>
      </c>
      <c r="AG57" s="1">
        <v>12</v>
      </c>
    </row>
    <row r="58" spans="1:33" ht="15.75" thickBot="1" x14ac:dyDescent="0.25">
      <c r="A58" s="125"/>
      <c r="B58" s="128"/>
      <c r="C58" s="69" t="s">
        <v>31</v>
      </c>
      <c r="D58" s="70">
        <v>31</v>
      </c>
      <c r="E58" s="103"/>
      <c r="F58" s="104"/>
      <c r="G58" s="104"/>
      <c r="H58" s="104"/>
      <c r="I58" s="104"/>
      <c r="J58" s="104"/>
      <c r="K58" s="104"/>
      <c r="L58" s="104">
        <v>448641.85493910103</v>
      </c>
      <c r="M58" s="104">
        <v>471210.03421552264</v>
      </c>
      <c r="N58" s="104">
        <v>468884.72869665473</v>
      </c>
      <c r="O58" s="104">
        <v>464835.4710000573</v>
      </c>
      <c r="P58" s="104">
        <v>459420.00486220792</v>
      </c>
      <c r="Q58" s="104">
        <v>460210.83953056007</v>
      </c>
      <c r="R58" s="104">
        <v>465912.73508254049</v>
      </c>
      <c r="S58" s="104">
        <v>473380.83237844513</v>
      </c>
      <c r="T58" s="104">
        <v>476750.91533468873</v>
      </c>
      <c r="U58" s="104">
        <v>477993.06260878022</v>
      </c>
      <c r="V58" s="104"/>
      <c r="W58" s="104"/>
      <c r="X58" s="104"/>
      <c r="Y58" s="104"/>
      <c r="Z58" s="104"/>
      <c r="AA58" s="104"/>
      <c r="AB58" s="105"/>
      <c r="AC58" s="106">
        <v>48195545.208316699</v>
      </c>
      <c r="AD58" s="87"/>
    </row>
    <row r="59" spans="1:33" s="5" customFormat="1" x14ac:dyDescent="0.2">
      <c r="AC59" s="16">
        <v>557135065.88825011</v>
      </c>
      <c r="AD59" s="101"/>
    </row>
    <row r="60" spans="1:33" s="5" customFormat="1" ht="15.75" x14ac:dyDescent="0.2">
      <c r="B60" s="15" t="s">
        <v>41</v>
      </c>
      <c r="Z60" s="6"/>
      <c r="AA60" s="6"/>
      <c r="AB60" s="6"/>
    </row>
    <row r="61" spans="1:33" s="5" customFormat="1" ht="18" x14ac:dyDescent="0.25">
      <c r="B61" s="15" t="s">
        <v>48</v>
      </c>
      <c r="W61" s="14"/>
      <c r="Z61" s="7" t="s">
        <v>55</v>
      </c>
    </row>
    <row r="62" spans="1:33" ht="18" x14ac:dyDescent="0.25">
      <c r="B62" s="73"/>
      <c r="Z62" s="74"/>
    </row>
  </sheetData>
  <mergeCells count="26">
    <mergeCell ref="D2:E2"/>
    <mergeCell ref="C9:D9"/>
    <mergeCell ref="A11:A14"/>
    <mergeCell ref="B11:B14"/>
    <mergeCell ref="A15:A18"/>
    <mergeCell ref="B15:B18"/>
    <mergeCell ref="A19:A22"/>
    <mergeCell ref="B19:B22"/>
    <mergeCell ref="A23:A26"/>
    <mergeCell ref="B23:B26"/>
    <mergeCell ref="A27:A30"/>
    <mergeCell ref="B27:B30"/>
    <mergeCell ref="A31:A34"/>
    <mergeCell ref="B31:B34"/>
    <mergeCell ref="A35:A38"/>
    <mergeCell ref="B35:B38"/>
    <mergeCell ref="A39:A42"/>
    <mergeCell ref="B39:B42"/>
    <mergeCell ref="A55:A58"/>
    <mergeCell ref="B55:B58"/>
    <mergeCell ref="A43:A46"/>
    <mergeCell ref="B43:B46"/>
    <mergeCell ref="A47:A50"/>
    <mergeCell ref="B47:B50"/>
    <mergeCell ref="A51:A54"/>
    <mergeCell ref="B51:B54"/>
  </mergeCells>
  <printOptions horizontalCentered="1" verticalCentered="1"/>
  <pageMargins left="0.39370078740157483" right="0.32" top="0.48" bottom="0.66" header="0" footer="0"/>
  <pageSetup scale="30" orientation="landscape" r:id="rId1"/>
  <headerFooter alignWithMargins="0">
    <oddHeader>&amp;C&amp;"Arial"&amp;8&amp;K000000INTERNAL&amp;1#</oddHeader>
  </headerFooter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D081F8-5868-468F-B08A-ABC830FC615E}">
  <sheetPr>
    <tabColor rgb="FFFFC000"/>
    <pageSetUpPr fitToPage="1"/>
  </sheetPr>
  <dimension ref="A1:AG62"/>
  <sheetViews>
    <sheetView showGridLines="0" zoomScale="90" workbookViewId="0">
      <pane xSplit="4" ySplit="10" topLeftCell="E23" activePane="bottomRight" state="frozen"/>
      <selection activeCell="M39" sqref="M39"/>
      <selection pane="topRight" activeCell="M39" sqref="M39"/>
      <selection pane="bottomLeft" activeCell="M39" sqref="M39"/>
      <selection pane="bottomRight" activeCell="M39" sqref="M39"/>
    </sheetView>
  </sheetViews>
  <sheetFormatPr baseColWidth="10" defaultColWidth="0" defaultRowHeight="12.75" x14ac:dyDescent="0.2"/>
  <cols>
    <col min="1" max="1" width="8.28515625" style="1" customWidth="1"/>
    <col min="2" max="2" width="15.5703125" style="1" customWidth="1"/>
    <col min="3" max="4" width="13.28515625" style="1" customWidth="1"/>
    <col min="5" max="11" width="14.42578125" style="1" hidden="1" customWidth="1"/>
    <col min="12" max="21" width="14.42578125" style="1" bestFit="1" customWidth="1"/>
    <col min="22" max="23" width="14.42578125" style="1" hidden="1" customWidth="1"/>
    <col min="24" max="24" width="15.5703125" style="1" hidden="1" customWidth="1"/>
    <col min="25" max="25" width="14.42578125" style="1" hidden="1" customWidth="1"/>
    <col min="26" max="26" width="15.85546875" style="1" hidden="1" customWidth="1"/>
    <col min="27" max="28" width="14.42578125" style="1" hidden="1" customWidth="1"/>
    <col min="29" max="29" width="17.7109375" style="1" customWidth="1"/>
    <col min="30" max="30" width="22.42578125" style="1" customWidth="1"/>
    <col min="31" max="31" width="3.42578125" style="1" hidden="1" customWidth="1"/>
    <col min="32" max="32" width="5.28515625" style="1" hidden="1" customWidth="1"/>
    <col min="33" max="33" width="9.85546875" style="1" hidden="1" customWidth="1"/>
    <col min="34" max="16384" width="3.42578125" style="1" hidden="1"/>
  </cols>
  <sheetData>
    <row r="1" spans="1:33" ht="15" x14ac:dyDescent="0.2">
      <c r="A1" s="91" t="s">
        <v>65</v>
      </c>
      <c r="B1" s="92"/>
      <c r="C1" s="92"/>
      <c r="D1" s="92"/>
    </row>
    <row r="2" spans="1:33" ht="15.75" x14ac:dyDescent="0.2">
      <c r="A2" s="91" t="s">
        <v>52</v>
      </c>
      <c r="B2" s="92"/>
      <c r="C2" s="92"/>
      <c r="D2" s="129"/>
      <c r="E2" s="129"/>
      <c r="F2" s="51"/>
    </row>
    <row r="3" spans="1:33" ht="15.75" x14ac:dyDescent="0.2">
      <c r="A3" s="91" t="s">
        <v>53</v>
      </c>
      <c r="B3" s="92"/>
      <c r="C3" s="92"/>
      <c r="D3" s="93" t="s">
        <v>90</v>
      </c>
      <c r="E3" s="51"/>
      <c r="F3" s="51"/>
    </row>
    <row r="4" spans="1:33" ht="15.75" x14ac:dyDescent="0.2">
      <c r="A4" s="91" t="s">
        <v>54</v>
      </c>
      <c r="B4" s="92"/>
      <c r="C4" s="92"/>
      <c r="D4" s="94"/>
      <c r="E4" s="51"/>
      <c r="F4" s="51"/>
      <c r="H4" s="53"/>
    </row>
    <row r="5" spans="1:33" ht="15.75" x14ac:dyDescent="0.2">
      <c r="A5" s="91" t="s">
        <v>56</v>
      </c>
      <c r="B5" s="92"/>
      <c r="C5" s="92"/>
      <c r="D5" s="94"/>
      <c r="E5" s="51"/>
      <c r="F5" s="51"/>
    </row>
    <row r="6" spans="1:33" ht="15.75" x14ac:dyDescent="0.2">
      <c r="A6" s="91" t="s">
        <v>28</v>
      </c>
      <c r="B6" s="92"/>
      <c r="C6" s="92"/>
      <c r="D6" s="95">
        <v>2036</v>
      </c>
      <c r="E6" s="54"/>
      <c r="F6" s="54"/>
    </row>
    <row r="7" spans="1:33" ht="15.75" x14ac:dyDescent="0.2">
      <c r="A7" s="91" t="s">
        <v>29</v>
      </c>
      <c r="B7" s="92"/>
      <c r="C7" s="92"/>
      <c r="D7" s="96" t="s">
        <v>79</v>
      </c>
      <c r="E7" s="51"/>
      <c r="F7" s="51"/>
    </row>
    <row r="8" spans="1:33" ht="13.5" customHeight="1" x14ac:dyDescent="0.25">
      <c r="A8" s="97" t="s">
        <v>57</v>
      </c>
      <c r="B8" s="92"/>
      <c r="C8" s="92"/>
      <c r="D8" s="96" t="s">
        <v>35</v>
      </c>
    </row>
    <row r="9" spans="1:33" ht="16.5" thickBot="1" x14ac:dyDescent="0.25">
      <c r="C9" s="122"/>
      <c r="D9" s="122"/>
    </row>
    <row r="10" spans="1:33" s="60" customFormat="1" ht="32.25" thickBot="1" x14ac:dyDescent="0.25">
      <c r="A10" s="3" t="s">
        <v>94</v>
      </c>
      <c r="B10" s="4" t="s">
        <v>49</v>
      </c>
      <c r="C10" s="4" t="s">
        <v>51</v>
      </c>
      <c r="D10" s="57" t="s">
        <v>50</v>
      </c>
      <c r="E10" s="58" t="s">
        <v>4</v>
      </c>
      <c r="F10" s="59" t="s">
        <v>5</v>
      </c>
      <c r="G10" s="59" t="s">
        <v>6</v>
      </c>
      <c r="H10" s="59" t="s">
        <v>7</v>
      </c>
      <c r="I10" s="59" t="s">
        <v>8</v>
      </c>
      <c r="J10" s="59" t="s">
        <v>9</v>
      </c>
      <c r="K10" s="59" t="s">
        <v>10</v>
      </c>
      <c r="L10" s="59" t="s">
        <v>11</v>
      </c>
      <c r="M10" s="59" t="s">
        <v>12</v>
      </c>
      <c r="N10" s="59" t="s">
        <v>13</v>
      </c>
      <c r="O10" s="59" t="s">
        <v>14</v>
      </c>
      <c r="P10" s="59" t="s">
        <v>15</v>
      </c>
      <c r="Q10" s="59" t="s">
        <v>16</v>
      </c>
      <c r="R10" s="59" t="s">
        <v>17</v>
      </c>
      <c r="S10" s="59" t="s">
        <v>18</v>
      </c>
      <c r="T10" s="59" t="s">
        <v>19</v>
      </c>
      <c r="U10" s="59" t="s">
        <v>20</v>
      </c>
      <c r="V10" s="59" t="s">
        <v>21</v>
      </c>
      <c r="W10" s="59" t="s">
        <v>22</v>
      </c>
      <c r="X10" s="59" t="s">
        <v>23</v>
      </c>
      <c r="Y10" s="59" t="s">
        <v>24</v>
      </c>
      <c r="Z10" s="59" t="s">
        <v>25</v>
      </c>
      <c r="AA10" s="59" t="s">
        <v>26</v>
      </c>
      <c r="AB10" s="76" t="s">
        <v>27</v>
      </c>
      <c r="AC10" s="75" t="s">
        <v>31</v>
      </c>
    </row>
    <row r="11" spans="1:33" ht="15" x14ac:dyDescent="0.2">
      <c r="A11" s="124">
        <v>49675</v>
      </c>
      <c r="B11" s="126">
        <v>43117071.14786566</v>
      </c>
      <c r="C11" s="61" t="s">
        <v>32</v>
      </c>
      <c r="D11" s="62">
        <v>21</v>
      </c>
      <c r="E11" s="83"/>
      <c r="F11" s="84"/>
      <c r="G11" s="84"/>
      <c r="H11" s="84"/>
      <c r="I11" s="84"/>
      <c r="J11" s="84"/>
      <c r="K11" s="84"/>
      <c r="L11" s="84">
        <v>134605.43758984655</v>
      </c>
      <c r="M11" s="84">
        <v>149550.82051116714</v>
      </c>
      <c r="N11" s="84">
        <v>153736.31445790283</v>
      </c>
      <c r="O11" s="84">
        <v>156358.40138794776</v>
      </c>
      <c r="P11" s="84">
        <v>157972.77438397869</v>
      </c>
      <c r="Q11" s="84">
        <v>157806.02762617311</v>
      </c>
      <c r="R11" s="84">
        <v>156682.47554101737</v>
      </c>
      <c r="S11" s="84">
        <v>156065.52288248844</v>
      </c>
      <c r="T11" s="84">
        <v>154631.33509613038</v>
      </c>
      <c r="U11" s="84">
        <v>155094.50392166025</v>
      </c>
      <c r="V11" s="84"/>
      <c r="W11" s="84"/>
      <c r="X11" s="84"/>
      <c r="Y11" s="84"/>
      <c r="Z11" s="84"/>
      <c r="AA11" s="84"/>
      <c r="AB11" s="85"/>
      <c r="AC11" s="86">
        <v>32182575.881364565</v>
      </c>
      <c r="AF11" s="1" t="s">
        <v>1</v>
      </c>
      <c r="AG11" s="1">
        <v>1</v>
      </c>
    </row>
    <row r="12" spans="1:33" ht="15" x14ac:dyDescent="0.2">
      <c r="A12" s="124"/>
      <c r="B12" s="126"/>
      <c r="C12" s="63" t="s">
        <v>33</v>
      </c>
      <c r="D12" s="64">
        <v>4</v>
      </c>
      <c r="E12" s="80"/>
      <c r="F12" s="81"/>
      <c r="G12" s="81"/>
      <c r="H12" s="81"/>
      <c r="I12" s="81"/>
      <c r="J12" s="81"/>
      <c r="K12" s="81"/>
      <c r="L12" s="81">
        <v>65143.932182181888</v>
      </c>
      <c r="M12" s="81">
        <v>134373.43408907295</v>
      </c>
      <c r="N12" s="81">
        <v>149433.02761524825</v>
      </c>
      <c r="O12" s="81">
        <v>152867.0277951489</v>
      </c>
      <c r="P12" s="81">
        <v>153212.27656892556</v>
      </c>
      <c r="Q12" s="81">
        <v>152189.04299020898</v>
      </c>
      <c r="R12" s="81">
        <v>153547.16141404049</v>
      </c>
      <c r="S12" s="81">
        <v>149241.83891716087</v>
      </c>
      <c r="T12" s="81">
        <v>145626.27162525544</v>
      </c>
      <c r="U12" s="81">
        <v>145496.14214461105</v>
      </c>
      <c r="V12" s="81"/>
      <c r="W12" s="81"/>
      <c r="X12" s="81"/>
      <c r="Y12" s="81"/>
      <c r="Z12" s="81"/>
      <c r="AA12" s="81"/>
      <c r="AB12" s="82"/>
      <c r="AC12" s="87">
        <v>5604520.6213674182</v>
      </c>
      <c r="AF12" s="1" t="s">
        <v>3</v>
      </c>
      <c r="AG12" s="1">
        <v>1</v>
      </c>
    </row>
    <row r="13" spans="1:33" ht="15" x14ac:dyDescent="0.2">
      <c r="A13" s="124"/>
      <c r="B13" s="126"/>
      <c r="C13" s="65" t="s">
        <v>34</v>
      </c>
      <c r="D13" s="66">
        <v>6</v>
      </c>
      <c r="E13" s="78"/>
      <c r="F13" s="78"/>
      <c r="G13" s="78"/>
      <c r="H13" s="78"/>
      <c r="I13" s="78"/>
      <c r="J13" s="78"/>
      <c r="K13" s="78"/>
      <c r="L13" s="78">
        <v>29823.190740342056</v>
      </c>
      <c r="M13" s="78">
        <v>58379.680692147522</v>
      </c>
      <c r="N13" s="78">
        <v>95547.285194387354</v>
      </c>
      <c r="O13" s="78">
        <v>113842.87701233912</v>
      </c>
      <c r="P13" s="78">
        <v>120047.09655589369</v>
      </c>
      <c r="Q13" s="78">
        <v>120459.05534368806</v>
      </c>
      <c r="R13" s="78">
        <v>112455.91684534776</v>
      </c>
      <c r="S13" s="78">
        <v>88573.847110256233</v>
      </c>
      <c r="T13" s="78">
        <v>76273.537267539912</v>
      </c>
      <c r="U13" s="78">
        <v>72926.620760338774</v>
      </c>
      <c r="V13" s="78"/>
      <c r="W13" s="78"/>
      <c r="X13" s="78"/>
      <c r="Y13" s="78"/>
      <c r="Z13" s="78"/>
      <c r="AA13" s="78"/>
      <c r="AB13" s="79"/>
      <c r="AC13" s="88">
        <v>5329974.6451336825</v>
      </c>
      <c r="AF13" s="1" t="s">
        <v>2</v>
      </c>
      <c r="AG13" s="1">
        <v>1</v>
      </c>
    </row>
    <row r="14" spans="1:33" ht="15.75" thickBot="1" x14ac:dyDescent="0.25">
      <c r="A14" s="125"/>
      <c r="B14" s="128"/>
      <c r="C14" s="71" t="s">
        <v>31</v>
      </c>
      <c r="D14" s="72">
        <v>31</v>
      </c>
      <c r="E14" s="68"/>
      <c r="F14" s="68"/>
      <c r="G14" s="68"/>
      <c r="H14" s="68"/>
      <c r="I14" s="68"/>
      <c r="J14" s="68"/>
      <c r="K14" s="68"/>
      <c r="L14" s="68">
        <v>229572.56051237049</v>
      </c>
      <c r="M14" s="68">
        <v>342303.93529238761</v>
      </c>
      <c r="N14" s="68">
        <v>398716.62726753845</v>
      </c>
      <c r="O14" s="68">
        <v>423068.30619543575</v>
      </c>
      <c r="P14" s="68">
        <v>431232.14750879793</v>
      </c>
      <c r="Q14" s="68">
        <v>430454.12596007012</v>
      </c>
      <c r="R14" s="68">
        <v>422685.55380040559</v>
      </c>
      <c r="S14" s="68">
        <v>393881.20890990552</v>
      </c>
      <c r="T14" s="68">
        <v>376531.14398892573</v>
      </c>
      <c r="U14" s="68">
        <v>373517.26682661008</v>
      </c>
      <c r="V14" s="68"/>
      <c r="W14" s="68"/>
      <c r="X14" s="68"/>
      <c r="Y14" s="68"/>
      <c r="Z14" s="68"/>
      <c r="AA14" s="68"/>
      <c r="AB14" s="77"/>
      <c r="AC14" s="87">
        <v>43117071.147865668</v>
      </c>
      <c r="AD14" s="87"/>
    </row>
    <row r="15" spans="1:33" ht="15" x14ac:dyDescent="0.2">
      <c r="A15" s="124">
        <v>49706</v>
      </c>
      <c r="B15" s="126">
        <v>46198808.51044374</v>
      </c>
      <c r="C15" s="61" t="s">
        <v>32</v>
      </c>
      <c r="D15" s="62">
        <v>21</v>
      </c>
      <c r="E15" s="83"/>
      <c r="F15" s="84"/>
      <c r="G15" s="84"/>
      <c r="H15" s="84"/>
      <c r="I15" s="84"/>
      <c r="J15" s="84"/>
      <c r="K15" s="84"/>
      <c r="L15" s="84">
        <v>170282.7684232475</v>
      </c>
      <c r="M15" s="84">
        <v>170088.97138229915</v>
      </c>
      <c r="N15" s="84">
        <v>169834.80652839097</v>
      </c>
      <c r="O15" s="84">
        <v>169610.29049941461</v>
      </c>
      <c r="P15" s="84">
        <v>169446.87650701305</v>
      </c>
      <c r="Q15" s="84">
        <v>169765.65279966631</v>
      </c>
      <c r="R15" s="84">
        <v>169944.3918955205</v>
      </c>
      <c r="S15" s="84">
        <v>169886.44755362446</v>
      </c>
      <c r="T15" s="84">
        <v>169587.73062254291</v>
      </c>
      <c r="U15" s="84">
        <v>168780.97678247196</v>
      </c>
      <c r="V15" s="84"/>
      <c r="W15" s="84"/>
      <c r="X15" s="84"/>
      <c r="Y15" s="84"/>
      <c r="Z15" s="84"/>
      <c r="AA15" s="84"/>
      <c r="AB15" s="85"/>
      <c r="AC15" s="86">
        <v>35641807.17287802</v>
      </c>
      <c r="AF15" s="1" t="s">
        <v>1</v>
      </c>
      <c r="AG15" s="1">
        <v>2</v>
      </c>
    </row>
    <row r="16" spans="1:33" ht="15" x14ac:dyDescent="0.2">
      <c r="A16" s="124"/>
      <c r="B16" s="126"/>
      <c r="C16" s="63" t="s">
        <v>33</v>
      </c>
      <c r="D16" s="64">
        <v>4</v>
      </c>
      <c r="E16" s="80"/>
      <c r="F16" s="81"/>
      <c r="G16" s="81"/>
      <c r="H16" s="81"/>
      <c r="I16" s="81"/>
      <c r="J16" s="81"/>
      <c r="K16" s="81"/>
      <c r="L16" s="81">
        <v>110188.76807153507</v>
      </c>
      <c r="M16" s="81">
        <v>170589.71861450633</v>
      </c>
      <c r="N16" s="81">
        <v>170090.12282449706</v>
      </c>
      <c r="O16" s="81">
        <v>169759.1162114247</v>
      </c>
      <c r="P16" s="81">
        <v>169643.3833647974</v>
      </c>
      <c r="Q16" s="81">
        <v>169770.51456388354</v>
      </c>
      <c r="R16" s="81">
        <v>170138.2033799346</v>
      </c>
      <c r="S16" s="81">
        <v>170578.97998433118</v>
      </c>
      <c r="T16" s="81">
        <v>163836.87147828491</v>
      </c>
      <c r="U16" s="81">
        <v>153811.69671102826</v>
      </c>
      <c r="V16" s="81"/>
      <c r="W16" s="81"/>
      <c r="X16" s="81"/>
      <c r="Y16" s="81"/>
      <c r="Z16" s="81"/>
      <c r="AA16" s="81"/>
      <c r="AB16" s="82"/>
      <c r="AC16" s="87">
        <v>6473629.5008168919</v>
      </c>
      <c r="AF16" s="1" t="s">
        <v>3</v>
      </c>
      <c r="AG16" s="1">
        <v>2</v>
      </c>
    </row>
    <row r="17" spans="1:33" ht="15" x14ac:dyDescent="0.2">
      <c r="A17" s="124"/>
      <c r="B17" s="126"/>
      <c r="C17" s="65" t="s">
        <v>34</v>
      </c>
      <c r="D17" s="66">
        <v>4</v>
      </c>
      <c r="E17" s="78"/>
      <c r="F17" s="78"/>
      <c r="G17" s="78"/>
      <c r="H17" s="78"/>
      <c r="I17" s="78"/>
      <c r="J17" s="78"/>
      <c r="K17" s="78"/>
      <c r="L17" s="78">
        <v>0</v>
      </c>
      <c r="M17" s="78">
        <v>54264.797546284557</v>
      </c>
      <c r="N17" s="78">
        <v>111441.760455465</v>
      </c>
      <c r="O17" s="78">
        <v>146739.34077688277</v>
      </c>
      <c r="P17" s="78">
        <v>161435.79844184822</v>
      </c>
      <c r="Q17" s="78">
        <v>158630.77973619272</v>
      </c>
      <c r="R17" s="78">
        <v>137420.6498816782</v>
      </c>
      <c r="S17" s="78">
        <v>102539.61573839636</v>
      </c>
      <c r="T17" s="78">
        <v>78105.153886770859</v>
      </c>
      <c r="U17" s="78">
        <v>70265.062723685667</v>
      </c>
      <c r="V17" s="78"/>
      <c r="W17" s="78"/>
      <c r="X17" s="78"/>
      <c r="Y17" s="78"/>
      <c r="Z17" s="78"/>
      <c r="AA17" s="78"/>
      <c r="AB17" s="79"/>
      <c r="AC17" s="88">
        <v>4083371.8367488165</v>
      </c>
      <c r="AF17" s="1" t="s">
        <v>2</v>
      </c>
      <c r="AG17" s="1">
        <v>2</v>
      </c>
    </row>
    <row r="18" spans="1:33" ht="15.75" thickBot="1" x14ac:dyDescent="0.25">
      <c r="A18" s="125"/>
      <c r="B18" s="128"/>
      <c r="C18" s="69" t="s">
        <v>31</v>
      </c>
      <c r="D18" s="70">
        <v>29</v>
      </c>
      <c r="E18" s="68"/>
      <c r="F18" s="68"/>
      <c r="G18" s="68"/>
      <c r="H18" s="68"/>
      <c r="I18" s="68"/>
      <c r="J18" s="68"/>
      <c r="K18" s="68"/>
      <c r="L18" s="68">
        <v>280471.53649478254</v>
      </c>
      <c r="M18" s="68">
        <v>394943.48754309007</v>
      </c>
      <c r="N18" s="68">
        <v>451366.68980835303</v>
      </c>
      <c r="O18" s="68">
        <v>486108.74748772208</v>
      </c>
      <c r="P18" s="68">
        <v>500526.05831365869</v>
      </c>
      <c r="Q18" s="68">
        <v>498166.94709974254</v>
      </c>
      <c r="R18" s="68">
        <v>477503.24515713332</v>
      </c>
      <c r="S18" s="68">
        <v>443005.04327635199</v>
      </c>
      <c r="T18" s="68">
        <v>411529.75598759868</v>
      </c>
      <c r="U18" s="68">
        <v>392857.73621718585</v>
      </c>
      <c r="V18" s="68"/>
      <c r="W18" s="68"/>
      <c r="X18" s="68"/>
      <c r="Y18" s="68"/>
      <c r="Z18" s="68"/>
      <c r="AA18" s="68"/>
      <c r="AB18" s="77"/>
      <c r="AC18" s="87">
        <v>46198808.510443725</v>
      </c>
      <c r="AD18" s="87"/>
    </row>
    <row r="19" spans="1:33" ht="15" x14ac:dyDescent="0.2">
      <c r="A19" s="123">
        <v>49735</v>
      </c>
      <c r="B19" s="126">
        <v>48782631.951259732</v>
      </c>
      <c r="C19" s="61" t="s">
        <v>32</v>
      </c>
      <c r="D19" s="62">
        <v>20</v>
      </c>
      <c r="E19" s="83"/>
      <c r="F19" s="84"/>
      <c r="G19" s="84"/>
      <c r="H19" s="84"/>
      <c r="I19" s="84"/>
      <c r="J19" s="84"/>
      <c r="K19" s="84"/>
      <c r="L19" s="84">
        <v>163077.58082505676</v>
      </c>
      <c r="M19" s="84">
        <v>164484.92249808207</v>
      </c>
      <c r="N19" s="84">
        <v>163790.87347526912</v>
      </c>
      <c r="O19" s="84">
        <v>163388.31963978161</v>
      </c>
      <c r="P19" s="84">
        <v>163164.5234539402</v>
      </c>
      <c r="Q19" s="84">
        <v>163453.13031613006</v>
      </c>
      <c r="R19" s="84">
        <v>163686.55109475285</v>
      </c>
      <c r="S19" s="84">
        <v>164018.99247457151</v>
      </c>
      <c r="T19" s="84">
        <v>165136.61863055546</v>
      </c>
      <c r="U19" s="84">
        <v>164238.87567991694</v>
      </c>
      <c r="V19" s="84"/>
      <c r="W19" s="84"/>
      <c r="X19" s="84"/>
      <c r="Y19" s="84"/>
      <c r="Z19" s="84"/>
      <c r="AA19" s="84"/>
      <c r="AB19" s="85"/>
      <c r="AC19" s="86">
        <v>32768807.761761136</v>
      </c>
      <c r="AF19" s="1" t="s">
        <v>1</v>
      </c>
      <c r="AG19" s="1">
        <v>3</v>
      </c>
    </row>
    <row r="20" spans="1:33" ht="15" x14ac:dyDescent="0.2">
      <c r="A20" s="124"/>
      <c r="B20" s="126"/>
      <c r="C20" s="63" t="s">
        <v>33</v>
      </c>
      <c r="D20" s="64">
        <v>5</v>
      </c>
      <c r="E20" s="80"/>
      <c r="F20" s="81"/>
      <c r="G20" s="81"/>
      <c r="H20" s="81"/>
      <c r="I20" s="81"/>
      <c r="J20" s="81"/>
      <c r="K20" s="81"/>
      <c r="L20" s="81">
        <v>162191.21071155611</v>
      </c>
      <c r="M20" s="81">
        <v>164463.72812049693</v>
      </c>
      <c r="N20" s="81">
        <v>163811.54544602579</v>
      </c>
      <c r="O20" s="81">
        <v>163419.51142961526</v>
      </c>
      <c r="P20" s="81">
        <v>163228.74492400256</v>
      </c>
      <c r="Q20" s="81">
        <v>163396.47321931459</v>
      </c>
      <c r="R20" s="81">
        <v>163890.7531613154</v>
      </c>
      <c r="S20" s="81">
        <v>164420.74771075975</v>
      </c>
      <c r="T20" s="81">
        <v>164663.66204519421</v>
      </c>
      <c r="U20" s="81">
        <v>164880.20586929482</v>
      </c>
      <c r="V20" s="81"/>
      <c r="W20" s="81"/>
      <c r="X20" s="81"/>
      <c r="Y20" s="81"/>
      <c r="Z20" s="81"/>
      <c r="AA20" s="81"/>
      <c r="AB20" s="82"/>
      <c r="AC20" s="87">
        <v>8191832.9131878773</v>
      </c>
      <c r="AF20" s="1" t="s">
        <v>3</v>
      </c>
      <c r="AG20" s="1">
        <v>3</v>
      </c>
    </row>
    <row r="21" spans="1:33" ht="15" x14ac:dyDescent="0.2">
      <c r="A21" s="124"/>
      <c r="B21" s="126"/>
      <c r="C21" s="65" t="s">
        <v>34</v>
      </c>
      <c r="D21" s="66">
        <v>6</v>
      </c>
      <c r="E21" s="78"/>
      <c r="F21" s="78"/>
      <c r="G21" s="78"/>
      <c r="H21" s="78"/>
      <c r="I21" s="78"/>
      <c r="J21" s="78"/>
      <c r="K21" s="78"/>
      <c r="L21" s="78">
        <v>51995.69462095687</v>
      </c>
      <c r="M21" s="78">
        <v>106037.30719420439</v>
      </c>
      <c r="N21" s="78">
        <v>146709.64652176815</v>
      </c>
      <c r="O21" s="78">
        <v>150842.59591560438</v>
      </c>
      <c r="P21" s="78">
        <v>150873.71526294242</v>
      </c>
      <c r="Q21" s="78">
        <v>153512.71901141593</v>
      </c>
      <c r="R21" s="78">
        <v>153477.72414052338</v>
      </c>
      <c r="S21" s="78">
        <v>141795.56261458233</v>
      </c>
      <c r="T21" s="78">
        <v>125630.82102889798</v>
      </c>
      <c r="U21" s="78">
        <v>122789.42640755832</v>
      </c>
      <c r="V21" s="78"/>
      <c r="W21" s="78"/>
      <c r="X21" s="78"/>
      <c r="Y21" s="78"/>
      <c r="Z21" s="78"/>
      <c r="AA21" s="78"/>
      <c r="AB21" s="79"/>
      <c r="AC21" s="88">
        <v>7821991.2763107251</v>
      </c>
      <c r="AF21" s="1" t="s">
        <v>2</v>
      </c>
      <c r="AG21" s="1">
        <v>3</v>
      </c>
    </row>
    <row r="22" spans="1:33" ht="15.75" thickBot="1" x14ac:dyDescent="0.25">
      <c r="A22" s="125"/>
      <c r="B22" s="128"/>
      <c r="C22" s="69" t="s">
        <v>31</v>
      </c>
      <c r="D22" s="70">
        <v>31</v>
      </c>
      <c r="E22" s="68"/>
      <c r="F22" s="68"/>
      <c r="G22" s="68"/>
      <c r="H22" s="68"/>
      <c r="I22" s="68"/>
      <c r="J22" s="68"/>
      <c r="K22" s="68"/>
      <c r="L22" s="68">
        <v>377264.4861575698</v>
      </c>
      <c r="M22" s="68">
        <v>434985.95781278342</v>
      </c>
      <c r="N22" s="68">
        <v>474312.06544306304</v>
      </c>
      <c r="O22" s="68">
        <v>477650.42698500125</v>
      </c>
      <c r="P22" s="68">
        <v>477266.98364088516</v>
      </c>
      <c r="Q22" s="68">
        <v>480362.32254686055</v>
      </c>
      <c r="R22" s="68">
        <v>481055.02839659166</v>
      </c>
      <c r="S22" s="68">
        <v>470235.30279991357</v>
      </c>
      <c r="T22" s="68">
        <v>455431.10170464765</v>
      </c>
      <c r="U22" s="68">
        <v>451908.50795677007</v>
      </c>
      <c r="V22" s="68"/>
      <c r="W22" s="68"/>
      <c r="X22" s="68"/>
      <c r="Y22" s="68"/>
      <c r="Z22" s="68"/>
      <c r="AA22" s="68"/>
      <c r="AB22" s="77"/>
      <c r="AC22" s="87">
        <v>48782631.95125974</v>
      </c>
      <c r="AD22" s="87"/>
    </row>
    <row r="23" spans="1:33" ht="15" x14ac:dyDescent="0.2">
      <c r="A23" s="123">
        <v>49766</v>
      </c>
      <c r="B23" s="126">
        <v>47391271.449323706</v>
      </c>
      <c r="C23" s="61" t="s">
        <v>32</v>
      </c>
      <c r="D23" s="62">
        <v>20</v>
      </c>
      <c r="E23" s="83"/>
      <c r="F23" s="84"/>
      <c r="G23" s="84"/>
      <c r="H23" s="84"/>
      <c r="I23" s="84"/>
      <c r="J23" s="84"/>
      <c r="K23" s="84"/>
      <c r="L23" s="84">
        <v>164535.77848563693</v>
      </c>
      <c r="M23" s="84">
        <v>169417.90564468928</v>
      </c>
      <c r="N23" s="84">
        <v>171705.65599658556</v>
      </c>
      <c r="O23" s="84">
        <v>173720.45075655653</v>
      </c>
      <c r="P23" s="84">
        <v>174726.13346170617</v>
      </c>
      <c r="Q23" s="84">
        <v>170416.55358719282</v>
      </c>
      <c r="R23" s="84">
        <v>169586.40768275369</v>
      </c>
      <c r="S23" s="84">
        <v>171545.54199482422</v>
      </c>
      <c r="T23" s="84">
        <v>171456.58437786659</v>
      </c>
      <c r="U23" s="84">
        <v>170870.74708235852</v>
      </c>
      <c r="V23" s="84"/>
      <c r="W23" s="84"/>
      <c r="X23" s="84"/>
      <c r="Y23" s="84"/>
      <c r="Z23" s="84"/>
      <c r="AA23" s="84"/>
      <c r="AB23" s="85"/>
      <c r="AC23" s="86">
        <v>34159635.181403406</v>
      </c>
      <c r="AF23" s="1" t="s">
        <v>1</v>
      </c>
      <c r="AG23" s="1">
        <v>4</v>
      </c>
    </row>
    <row r="24" spans="1:33" ht="15" x14ac:dyDescent="0.2">
      <c r="A24" s="124"/>
      <c r="B24" s="126"/>
      <c r="C24" s="63" t="s">
        <v>33</v>
      </c>
      <c r="D24" s="64">
        <v>4</v>
      </c>
      <c r="E24" s="80"/>
      <c r="F24" s="81"/>
      <c r="G24" s="81"/>
      <c r="H24" s="81"/>
      <c r="I24" s="81"/>
      <c r="J24" s="81"/>
      <c r="K24" s="81"/>
      <c r="L24" s="81">
        <v>116621.28370413079</v>
      </c>
      <c r="M24" s="81">
        <v>148986.80543847827</v>
      </c>
      <c r="N24" s="81">
        <v>160689.12912664516</v>
      </c>
      <c r="O24" s="81">
        <v>168896.99384012155</v>
      </c>
      <c r="P24" s="81">
        <v>169949.95116488589</v>
      </c>
      <c r="Q24" s="81">
        <v>168332.78127544298</v>
      </c>
      <c r="R24" s="81">
        <v>170515.66930144595</v>
      </c>
      <c r="S24" s="81">
        <v>165460.09864044347</v>
      </c>
      <c r="T24" s="81">
        <v>160050.88466540037</v>
      </c>
      <c r="U24" s="81">
        <v>160704.83468286583</v>
      </c>
      <c r="V24" s="81"/>
      <c r="W24" s="81"/>
      <c r="X24" s="81"/>
      <c r="Y24" s="81"/>
      <c r="Z24" s="81"/>
      <c r="AA24" s="81"/>
      <c r="AB24" s="82"/>
      <c r="AC24" s="87">
        <v>6360833.7273594411</v>
      </c>
      <c r="AF24" s="1" t="s">
        <v>3</v>
      </c>
      <c r="AG24" s="1">
        <v>4</v>
      </c>
    </row>
    <row r="25" spans="1:33" ht="15" x14ac:dyDescent="0.2">
      <c r="A25" s="124"/>
      <c r="B25" s="126"/>
      <c r="C25" s="65" t="s">
        <v>34</v>
      </c>
      <c r="D25" s="66">
        <v>6</v>
      </c>
      <c r="E25" s="78"/>
      <c r="F25" s="78"/>
      <c r="G25" s="78"/>
      <c r="H25" s="78"/>
      <c r="I25" s="78"/>
      <c r="J25" s="78"/>
      <c r="K25" s="78"/>
      <c r="L25" s="78">
        <v>48706.874503516068</v>
      </c>
      <c r="M25" s="78">
        <v>88080.713413082733</v>
      </c>
      <c r="N25" s="78">
        <v>123038.12576100542</v>
      </c>
      <c r="O25" s="78">
        <v>140168.39624845644</v>
      </c>
      <c r="P25" s="78">
        <v>145933.90082031681</v>
      </c>
      <c r="Q25" s="78">
        <v>145385.23454305594</v>
      </c>
      <c r="R25" s="78">
        <v>140197.93682983908</v>
      </c>
      <c r="S25" s="78">
        <v>115475.64888327318</v>
      </c>
      <c r="T25" s="78">
        <v>99322.577049232787</v>
      </c>
      <c r="U25" s="78">
        <v>98824.348708365898</v>
      </c>
      <c r="V25" s="78"/>
      <c r="W25" s="78"/>
      <c r="X25" s="78"/>
      <c r="Y25" s="78"/>
      <c r="Z25" s="78"/>
      <c r="AA25" s="78"/>
      <c r="AB25" s="79"/>
      <c r="AC25" s="88">
        <v>6870802.5405608658</v>
      </c>
      <c r="AF25" s="1" t="s">
        <v>2</v>
      </c>
      <c r="AG25" s="1">
        <v>4</v>
      </c>
    </row>
    <row r="26" spans="1:33" ht="15.75" thickBot="1" x14ac:dyDescent="0.25">
      <c r="A26" s="125"/>
      <c r="B26" s="128"/>
      <c r="C26" s="69" t="s">
        <v>31</v>
      </c>
      <c r="D26" s="70">
        <v>30</v>
      </c>
      <c r="E26" s="68"/>
      <c r="F26" s="68"/>
      <c r="G26" s="68"/>
      <c r="H26" s="68"/>
      <c r="I26" s="68"/>
      <c r="J26" s="68"/>
      <c r="K26" s="68"/>
      <c r="L26" s="68">
        <v>329863.93669328379</v>
      </c>
      <c r="M26" s="68">
        <v>406485.42449625034</v>
      </c>
      <c r="N26" s="68">
        <v>455432.9108842361</v>
      </c>
      <c r="O26" s="68">
        <v>482785.84084513452</v>
      </c>
      <c r="P26" s="68">
        <v>490609.98544690886</v>
      </c>
      <c r="Q26" s="68">
        <v>484134.56940569176</v>
      </c>
      <c r="R26" s="68">
        <v>480300.01381403871</v>
      </c>
      <c r="S26" s="68">
        <v>452481.2895185409</v>
      </c>
      <c r="T26" s="68">
        <v>430830.04609249975</v>
      </c>
      <c r="U26" s="68">
        <v>430399.93047359027</v>
      </c>
      <c r="V26" s="68"/>
      <c r="W26" s="68"/>
      <c r="X26" s="68"/>
      <c r="Y26" s="68"/>
      <c r="Z26" s="68"/>
      <c r="AA26" s="68"/>
      <c r="AB26" s="77"/>
      <c r="AC26" s="87">
        <v>47391271.449323714</v>
      </c>
      <c r="AD26" s="87"/>
    </row>
    <row r="27" spans="1:33" ht="15" x14ac:dyDescent="0.2">
      <c r="A27" s="123">
        <v>49796</v>
      </c>
      <c r="B27" s="126">
        <v>47502524.710906036</v>
      </c>
      <c r="C27" s="61" t="s">
        <v>32</v>
      </c>
      <c r="D27" s="62">
        <v>20</v>
      </c>
      <c r="E27" s="83"/>
      <c r="F27" s="84"/>
      <c r="G27" s="84"/>
      <c r="H27" s="84"/>
      <c r="I27" s="84"/>
      <c r="J27" s="84"/>
      <c r="K27" s="84"/>
      <c r="L27" s="84">
        <v>163003.44877358974</v>
      </c>
      <c r="M27" s="84">
        <v>165856.01094551865</v>
      </c>
      <c r="N27" s="84">
        <v>165470.46894869296</v>
      </c>
      <c r="O27" s="84">
        <v>165591.16006674041</v>
      </c>
      <c r="P27" s="84">
        <v>164389.23909290385</v>
      </c>
      <c r="Q27" s="84">
        <v>165306.90077189027</v>
      </c>
      <c r="R27" s="84">
        <v>165493.58417611202</v>
      </c>
      <c r="S27" s="84">
        <v>165032.32600198599</v>
      </c>
      <c r="T27" s="84">
        <v>164837.55209705915</v>
      </c>
      <c r="U27" s="84">
        <v>164710.6939227868</v>
      </c>
      <c r="V27" s="84"/>
      <c r="W27" s="84"/>
      <c r="X27" s="84"/>
      <c r="Y27" s="84"/>
      <c r="Z27" s="84"/>
      <c r="AA27" s="84"/>
      <c r="AB27" s="85"/>
      <c r="AC27" s="86">
        <v>32993827.695945594</v>
      </c>
      <c r="AF27" s="1" t="s">
        <v>1</v>
      </c>
      <c r="AG27" s="1">
        <v>5</v>
      </c>
    </row>
    <row r="28" spans="1:33" ht="15" x14ac:dyDescent="0.2">
      <c r="A28" s="124"/>
      <c r="B28" s="126"/>
      <c r="C28" s="63" t="s">
        <v>33</v>
      </c>
      <c r="D28" s="64">
        <v>5</v>
      </c>
      <c r="E28" s="80"/>
      <c r="F28" s="81"/>
      <c r="G28" s="81"/>
      <c r="H28" s="81"/>
      <c r="I28" s="81"/>
      <c r="J28" s="81"/>
      <c r="K28" s="81"/>
      <c r="L28" s="81">
        <v>111834.42530142696</v>
      </c>
      <c r="M28" s="81">
        <v>167149.25467100271</v>
      </c>
      <c r="N28" s="81">
        <v>166085.13183847535</v>
      </c>
      <c r="O28" s="81">
        <v>165325.11115072886</v>
      </c>
      <c r="P28" s="81">
        <v>164917.09265018796</v>
      </c>
      <c r="Q28" s="81">
        <v>164214.54765795544</v>
      </c>
      <c r="R28" s="81">
        <v>165294.42433536518</v>
      </c>
      <c r="S28" s="81">
        <v>166284.97188585362</v>
      </c>
      <c r="T28" s="81">
        <v>165601.97382162241</v>
      </c>
      <c r="U28" s="81">
        <v>156366.20861289022</v>
      </c>
      <c r="V28" s="81"/>
      <c r="W28" s="81"/>
      <c r="X28" s="81"/>
      <c r="Y28" s="81"/>
      <c r="Z28" s="81"/>
      <c r="AA28" s="81"/>
      <c r="AB28" s="82"/>
      <c r="AC28" s="87">
        <v>7965365.7096275426</v>
      </c>
      <c r="AF28" s="1" t="s">
        <v>3</v>
      </c>
      <c r="AG28" s="1">
        <v>5</v>
      </c>
    </row>
    <row r="29" spans="1:33" ht="15" x14ac:dyDescent="0.2">
      <c r="A29" s="124"/>
      <c r="B29" s="126"/>
      <c r="C29" s="65" t="s">
        <v>34</v>
      </c>
      <c r="D29" s="66">
        <v>6</v>
      </c>
      <c r="E29" s="78"/>
      <c r="F29" s="78"/>
      <c r="G29" s="78"/>
      <c r="H29" s="78"/>
      <c r="I29" s="78"/>
      <c r="J29" s="78"/>
      <c r="K29" s="78"/>
      <c r="L29" s="78">
        <v>45304.526724939889</v>
      </c>
      <c r="M29" s="78">
        <v>77841.425363626302</v>
      </c>
      <c r="N29" s="78">
        <v>118050.42618574858</v>
      </c>
      <c r="O29" s="78">
        <v>139208.62501750418</v>
      </c>
      <c r="P29" s="78">
        <v>146788.78644269684</v>
      </c>
      <c r="Q29" s="78">
        <v>145769.22547438976</v>
      </c>
      <c r="R29" s="78">
        <v>135195.71812062009</v>
      </c>
      <c r="S29" s="78">
        <v>107499.15982738289</v>
      </c>
      <c r="T29" s="78">
        <v>91666.123432814755</v>
      </c>
      <c r="U29" s="78">
        <v>83231.200965759461</v>
      </c>
      <c r="V29" s="78"/>
      <c r="W29" s="78"/>
      <c r="X29" s="78"/>
      <c r="Y29" s="78"/>
      <c r="Z29" s="78"/>
      <c r="AA29" s="78"/>
      <c r="AB29" s="79"/>
      <c r="AC29" s="88">
        <v>6543331.3053328972</v>
      </c>
      <c r="AF29" s="1" t="s">
        <v>2</v>
      </c>
      <c r="AG29" s="1">
        <v>5</v>
      </c>
    </row>
    <row r="30" spans="1:33" ht="15.75" thickBot="1" x14ac:dyDescent="0.25">
      <c r="A30" s="125"/>
      <c r="B30" s="128"/>
      <c r="C30" s="69" t="s">
        <v>31</v>
      </c>
      <c r="D30" s="70">
        <v>31</v>
      </c>
      <c r="E30" s="68"/>
      <c r="F30" s="68"/>
      <c r="G30" s="68"/>
      <c r="H30" s="68"/>
      <c r="I30" s="68"/>
      <c r="J30" s="68"/>
      <c r="K30" s="68"/>
      <c r="L30" s="68">
        <v>320142.40079995658</v>
      </c>
      <c r="M30" s="68">
        <v>410846.69098014769</v>
      </c>
      <c r="N30" s="68">
        <v>449606.02697291691</v>
      </c>
      <c r="O30" s="68">
        <v>470124.89623497345</v>
      </c>
      <c r="P30" s="68">
        <v>476095.11818578863</v>
      </c>
      <c r="Q30" s="68">
        <v>475290.67390423547</v>
      </c>
      <c r="R30" s="68">
        <v>465983.72663209727</v>
      </c>
      <c r="S30" s="68">
        <v>438816.4577152225</v>
      </c>
      <c r="T30" s="68">
        <v>422105.64935149625</v>
      </c>
      <c r="U30" s="68">
        <v>404308.10350143648</v>
      </c>
      <c r="V30" s="68"/>
      <c r="W30" s="68"/>
      <c r="X30" s="68"/>
      <c r="Y30" s="68"/>
      <c r="Z30" s="68"/>
      <c r="AA30" s="68"/>
      <c r="AB30" s="77"/>
      <c r="AC30" s="87">
        <v>47502524.710906036</v>
      </c>
      <c r="AD30" s="87"/>
    </row>
    <row r="31" spans="1:33" ht="15" x14ac:dyDescent="0.2">
      <c r="A31" s="123">
        <v>49827</v>
      </c>
      <c r="B31" s="126">
        <v>46176450.984790981</v>
      </c>
      <c r="C31" s="61" t="s">
        <v>32</v>
      </c>
      <c r="D31" s="62">
        <v>18</v>
      </c>
      <c r="E31" s="83"/>
      <c r="F31" s="84"/>
      <c r="G31" s="84"/>
      <c r="H31" s="84"/>
      <c r="I31" s="84"/>
      <c r="J31" s="84"/>
      <c r="K31" s="84"/>
      <c r="L31" s="84">
        <v>160096.10397174692</v>
      </c>
      <c r="M31" s="84">
        <v>167827.00540995435</v>
      </c>
      <c r="N31" s="84">
        <v>169874.50981824304</v>
      </c>
      <c r="O31" s="84">
        <v>172074.77324348775</v>
      </c>
      <c r="P31" s="84">
        <v>170869.63414173434</v>
      </c>
      <c r="Q31" s="84">
        <v>169696.87571086254</v>
      </c>
      <c r="R31" s="84">
        <v>169501.05761240047</v>
      </c>
      <c r="S31" s="84">
        <v>167668.39560218743</v>
      </c>
      <c r="T31" s="84">
        <v>169037.04657742626</v>
      </c>
      <c r="U31" s="84">
        <v>168793.35460522579</v>
      </c>
      <c r="V31" s="84"/>
      <c r="W31" s="84"/>
      <c r="X31" s="84"/>
      <c r="Y31" s="84"/>
      <c r="Z31" s="84"/>
      <c r="AA31" s="84"/>
      <c r="AB31" s="85"/>
      <c r="AC31" s="86">
        <v>30337897.620478835</v>
      </c>
      <c r="AF31" s="1" t="s">
        <v>1</v>
      </c>
      <c r="AG31" s="1">
        <v>6</v>
      </c>
    </row>
    <row r="32" spans="1:33" ht="15" x14ac:dyDescent="0.2">
      <c r="A32" s="124"/>
      <c r="B32" s="126"/>
      <c r="C32" s="63" t="s">
        <v>33</v>
      </c>
      <c r="D32" s="64">
        <v>4</v>
      </c>
      <c r="E32" s="80"/>
      <c r="F32" s="81"/>
      <c r="G32" s="81"/>
      <c r="H32" s="81"/>
      <c r="I32" s="81"/>
      <c r="J32" s="81"/>
      <c r="K32" s="81"/>
      <c r="L32" s="81">
        <v>124903.90083789993</v>
      </c>
      <c r="M32" s="81">
        <v>172592.81491989689</v>
      </c>
      <c r="N32" s="81">
        <v>171919.61310725217</v>
      </c>
      <c r="O32" s="81">
        <v>171578.15066606735</v>
      </c>
      <c r="P32" s="81">
        <v>171418.98658665118</v>
      </c>
      <c r="Q32" s="81">
        <v>171566.02122732275</v>
      </c>
      <c r="R32" s="81">
        <v>171998.71246262651</v>
      </c>
      <c r="S32" s="81">
        <v>172578.68729274839</v>
      </c>
      <c r="T32" s="81">
        <v>170638.43083195324</v>
      </c>
      <c r="U32" s="81">
        <v>161804.72854530549</v>
      </c>
      <c r="V32" s="81"/>
      <c r="W32" s="81"/>
      <c r="X32" s="81"/>
      <c r="Y32" s="81"/>
      <c r="Z32" s="81"/>
      <c r="AA32" s="81"/>
      <c r="AB32" s="82"/>
      <c r="AC32" s="87">
        <v>6644000.1859108955</v>
      </c>
      <c r="AF32" s="1" t="s">
        <v>3</v>
      </c>
      <c r="AG32" s="1">
        <v>6</v>
      </c>
    </row>
    <row r="33" spans="1:33" ht="15" x14ac:dyDescent="0.2">
      <c r="A33" s="124"/>
      <c r="B33" s="126"/>
      <c r="C33" s="65" t="s">
        <v>34</v>
      </c>
      <c r="D33" s="66">
        <v>8</v>
      </c>
      <c r="E33" s="78"/>
      <c r="F33" s="78"/>
      <c r="G33" s="78"/>
      <c r="H33" s="78"/>
      <c r="I33" s="78"/>
      <c r="J33" s="78"/>
      <c r="K33" s="78"/>
      <c r="L33" s="78">
        <v>72449.987762989476</v>
      </c>
      <c r="M33" s="78">
        <v>89520.467356027133</v>
      </c>
      <c r="N33" s="78">
        <v>121245.22511048906</v>
      </c>
      <c r="O33" s="78">
        <v>137088.31749438617</v>
      </c>
      <c r="P33" s="78">
        <v>141999.905940061</v>
      </c>
      <c r="Q33" s="78">
        <v>143729.8519611925</v>
      </c>
      <c r="R33" s="78">
        <v>134560.88180865705</v>
      </c>
      <c r="S33" s="78">
        <v>111400.77433884249</v>
      </c>
      <c r="T33" s="78">
        <v>99196.279500817007</v>
      </c>
      <c r="U33" s="78">
        <v>98127.456026694446</v>
      </c>
      <c r="V33" s="78"/>
      <c r="W33" s="78"/>
      <c r="X33" s="78"/>
      <c r="Y33" s="78"/>
      <c r="Z33" s="78"/>
      <c r="AA33" s="78"/>
      <c r="AB33" s="79"/>
      <c r="AC33" s="88">
        <v>9194553.1784012504</v>
      </c>
      <c r="AF33" s="1" t="s">
        <v>2</v>
      </c>
      <c r="AG33" s="1">
        <v>6</v>
      </c>
    </row>
    <row r="34" spans="1:33" ht="15.75" thickBot="1" x14ac:dyDescent="0.25">
      <c r="A34" s="125"/>
      <c r="B34" s="128"/>
      <c r="C34" s="69" t="s">
        <v>31</v>
      </c>
      <c r="D34" s="70">
        <v>30</v>
      </c>
      <c r="E34" s="68"/>
      <c r="F34" s="68"/>
      <c r="G34" s="68"/>
      <c r="H34" s="68"/>
      <c r="I34" s="68"/>
      <c r="J34" s="68"/>
      <c r="K34" s="68"/>
      <c r="L34" s="68">
        <v>357449.99257263634</v>
      </c>
      <c r="M34" s="68">
        <v>429940.28768587834</v>
      </c>
      <c r="N34" s="68">
        <v>463039.34803598427</v>
      </c>
      <c r="O34" s="68">
        <v>480741.24140394124</v>
      </c>
      <c r="P34" s="68">
        <v>484288.52666844649</v>
      </c>
      <c r="Q34" s="68">
        <v>484992.74889937782</v>
      </c>
      <c r="R34" s="68">
        <v>476060.6518836841</v>
      </c>
      <c r="S34" s="68">
        <v>451647.85723377834</v>
      </c>
      <c r="T34" s="68">
        <v>438871.75691019651</v>
      </c>
      <c r="U34" s="68">
        <v>428725.53917722573</v>
      </c>
      <c r="V34" s="68"/>
      <c r="W34" s="68"/>
      <c r="X34" s="68"/>
      <c r="Y34" s="68"/>
      <c r="Z34" s="68"/>
      <c r="AA34" s="68"/>
      <c r="AB34" s="77"/>
      <c r="AC34" s="87">
        <v>46176450.984790981</v>
      </c>
      <c r="AD34" s="87"/>
    </row>
    <row r="35" spans="1:33" ht="15" x14ac:dyDescent="0.2">
      <c r="A35" s="123">
        <v>49857</v>
      </c>
      <c r="B35" s="126">
        <v>47832485.053134389</v>
      </c>
      <c r="C35" s="61" t="s">
        <v>32</v>
      </c>
      <c r="D35" s="62">
        <v>23</v>
      </c>
      <c r="E35" s="83"/>
      <c r="F35" s="84"/>
      <c r="G35" s="84"/>
      <c r="H35" s="84"/>
      <c r="I35" s="84"/>
      <c r="J35" s="84"/>
      <c r="K35" s="84"/>
      <c r="L35" s="84">
        <v>160211.65089063649</v>
      </c>
      <c r="M35" s="84">
        <v>159250.74638445949</v>
      </c>
      <c r="N35" s="84">
        <v>158479.57446199725</v>
      </c>
      <c r="O35" s="84">
        <v>158125.15347168292</v>
      </c>
      <c r="P35" s="84">
        <v>157891.23119214489</v>
      </c>
      <c r="Q35" s="84">
        <v>157899.24057041571</v>
      </c>
      <c r="R35" s="84">
        <v>158762.39403757919</v>
      </c>
      <c r="S35" s="84">
        <v>158773.81238676183</v>
      </c>
      <c r="T35" s="84">
        <v>160310.78673222795</v>
      </c>
      <c r="U35" s="84">
        <v>160189.49292185466</v>
      </c>
      <c r="V35" s="84"/>
      <c r="W35" s="84"/>
      <c r="X35" s="84"/>
      <c r="Y35" s="84"/>
      <c r="Z35" s="84"/>
      <c r="AA35" s="84"/>
      <c r="AB35" s="85"/>
      <c r="AC35" s="86">
        <v>36567563.910144493</v>
      </c>
      <c r="AF35" s="1" t="s">
        <v>1</v>
      </c>
      <c r="AG35" s="1">
        <v>7</v>
      </c>
    </row>
    <row r="36" spans="1:33" ht="15" x14ac:dyDescent="0.2">
      <c r="A36" s="124"/>
      <c r="B36" s="126"/>
      <c r="C36" s="63" t="s">
        <v>33</v>
      </c>
      <c r="D36" s="64">
        <v>4</v>
      </c>
      <c r="E36" s="80"/>
      <c r="F36" s="81"/>
      <c r="G36" s="81"/>
      <c r="H36" s="81"/>
      <c r="I36" s="81"/>
      <c r="J36" s="81"/>
      <c r="K36" s="81"/>
      <c r="L36" s="81">
        <v>145974.80850821247</v>
      </c>
      <c r="M36" s="81">
        <v>160144.36218483289</v>
      </c>
      <c r="N36" s="81">
        <v>159167.7397995225</v>
      </c>
      <c r="O36" s="81">
        <v>158595.37691340834</v>
      </c>
      <c r="P36" s="81">
        <v>158373.77276283223</v>
      </c>
      <c r="Q36" s="81">
        <v>158635.0569766541</v>
      </c>
      <c r="R36" s="81">
        <v>159252.03515934339</v>
      </c>
      <c r="S36" s="81">
        <v>159983.24448511942</v>
      </c>
      <c r="T36" s="81">
        <v>160403.86737673613</v>
      </c>
      <c r="U36" s="81">
        <v>160621.06139628228</v>
      </c>
      <c r="V36" s="81"/>
      <c r="W36" s="81"/>
      <c r="X36" s="81"/>
      <c r="Y36" s="81"/>
      <c r="Z36" s="81"/>
      <c r="AA36" s="81"/>
      <c r="AB36" s="82"/>
      <c r="AC36" s="87">
        <v>6324605.3022517748</v>
      </c>
      <c r="AF36" s="1" t="s">
        <v>3</v>
      </c>
      <c r="AG36" s="1">
        <v>7</v>
      </c>
    </row>
    <row r="37" spans="1:33" ht="15" x14ac:dyDescent="0.2">
      <c r="A37" s="124"/>
      <c r="B37" s="126"/>
      <c r="C37" s="65" t="s">
        <v>34</v>
      </c>
      <c r="D37" s="66">
        <v>4</v>
      </c>
      <c r="E37" s="78"/>
      <c r="F37" s="78"/>
      <c r="G37" s="78"/>
      <c r="H37" s="78"/>
      <c r="I37" s="78"/>
      <c r="J37" s="78"/>
      <c r="K37" s="78"/>
      <c r="L37" s="78">
        <v>53084.666691574821</v>
      </c>
      <c r="M37" s="78">
        <v>98284.158566178114</v>
      </c>
      <c r="N37" s="78">
        <v>140235.91803354121</v>
      </c>
      <c r="O37" s="78">
        <v>144186.84217611258</v>
      </c>
      <c r="P37" s="78">
        <v>143213.75051991732</v>
      </c>
      <c r="Q37" s="78">
        <v>144938.85457002826</v>
      </c>
      <c r="R37" s="78">
        <v>145467.53232806709</v>
      </c>
      <c r="S37" s="78">
        <v>134464.19161092347</v>
      </c>
      <c r="T37" s="78">
        <v>118561.86104367452</v>
      </c>
      <c r="U37" s="78">
        <v>112641.1846445167</v>
      </c>
      <c r="V37" s="78"/>
      <c r="W37" s="78"/>
      <c r="X37" s="78"/>
      <c r="Y37" s="78"/>
      <c r="Z37" s="78"/>
      <c r="AA37" s="78"/>
      <c r="AB37" s="79"/>
      <c r="AC37" s="88">
        <v>4940315.8407381373</v>
      </c>
      <c r="AF37" s="1" t="s">
        <v>2</v>
      </c>
      <c r="AG37" s="1">
        <v>7</v>
      </c>
    </row>
    <row r="38" spans="1:33" ht="15.75" thickBot="1" x14ac:dyDescent="0.25">
      <c r="A38" s="125"/>
      <c r="B38" s="128"/>
      <c r="C38" s="69" t="s">
        <v>31</v>
      </c>
      <c r="D38" s="70">
        <v>31</v>
      </c>
      <c r="E38" s="68"/>
      <c r="F38" s="68"/>
      <c r="G38" s="68"/>
      <c r="H38" s="68"/>
      <c r="I38" s="68"/>
      <c r="J38" s="68"/>
      <c r="K38" s="68"/>
      <c r="L38" s="68">
        <v>359271.12609042379</v>
      </c>
      <c r="M38" s="68">
        <v>417679.26713547047</v>
      </c>
      <c r="N38" s="68">
        <v>457883.232295061</v>
      </c>
      <c r="O38" s="68">
        <v>460907.37256120384</v>
      </c>
      <c r="P38" s="68">
        <v>459478.75447489449</v>
      </c>
      <c r="Q38" s="68">
        <v>461473.1521170981</v>
      </c>
      <c r="R38" s="68">
        <v>463481.96152498969</v>
      </c>
      <c r="S38" s="68">
        <v>453221.24848280475</v>
      </c>
      <c r="T38" s="68">
        <v>439276.5151526386</v>
      </c>
      <c r="U38" s="68">
        <v>433451.73896265368</v>
      </c>
      <c r="V38" s="68"/>
      <c r="W38" s="68"/>
      <c r="X38" s="68"/>
      <c r="Y38" s="68"/>
      <c r="Z38" s="68"/>
      <c r="AA38" s="68"/>
      <c r="AB38" s="77"/>
      <c r="AC38" s="87">
        <v>47832485.053134404</v>
      </c>
      <c r="AD38" s="87"/>
    </row>
    <row r="39" spans="1:33" ht="15" x14ac:dyDescent="0.2">
      <c r="A39" s="123">
        <v>49888</v>
      </c>
      <c r="B39" s="126">
        <v>47349863.060819268</v>
      </c>
      <c r="C39" s="61" t="s">
        <v>32</v>
      </c>
      <c r="D39" s="62">
        <v>19</v>
      </c>
      <c r="E39" s="83"/>
      <c r="F39" s="84"/>
      <c r="G39" s="84"/>
      <c r="H39" s="84"/>
      <c r="I39" s="84"/>
      <c r="J39" s="84"/>
      <c r="K39" s="84"/>
      <c r="L39" s="84">
        <v>160427.56840750476</v>
      </c>
      <c r="M39" s="84">
        <v>161587.78588361118</v>
      </c>
      <c r="N39" s="84">
        <v>160849.25879970405</v>
      </c>
      <c r="O39" s="84">
        <v>159042.28671522101</v>
      </c>
      <c r="P39" s="84">
        <v>158625.37877515162</v>
      </c>
      <c r="Q39" s="84">
        <v>159254.30670612547</v>
      </c>
      <c r="R39" s="84">
        <v>159743.14455098537</v>
      </c>
      <c r="S39" s="84">
        <v>161046.25849746758</v>
      </c>
      <c r="T39" s="84">
        <v>162097.61063469556</v>
      </c>
      <c r="U39" s="84">
        <v>161364.92925812578</v>
      </c>
      <c r="V39" s="84"/>
      <c r="W39" s="84"/>
      <c r="X39" s="84"/>
      <c r="Y39" s="84"/>
      <c r="Z39" s="84"/>
      <c r="AA39" s="84"/>
      <c r="AB39" s="85"/>
      <c r="AC39" s="86">
        <v>30476732.036343254</v>
      </c>
      <c r="AF39" s="1" t="s">
        <v>1</v>
      </c>
      <c r="AG39" s="1">
        <v>8</v>
      </c>
    </row>
    <row r="40" spans="1:33" ht="15" x14ac:dyDescent="0.2">
      <c r="A40" s="124"/>
      <c r="B40" s="126"/>
      <c r="C40" s="63" t="s">
        <v>33</v>
      </c>
      <c r="D40" s="64">
        <v>5</v>
      </c>
      <c r="E40" s="80"/>
      <c r="F40" s="81"/>
      <c r="G40" s="81"/>
      <c r="H40" s="81"/>
      <c r="I40" s="81"/>
      <c r="J40" s="81"/>
      <c r="K40" s="81"/>
      <c r="L40" s="81">
        <v>157847.8625221879</v>
      </c>
      <c r="M40" s="81">
        <v>161413.4408161077</v>
      </c>
      <c r="N40" s="81">
        <v>160058.82842954027</v>
      </c>
      <c r="O40" s="81">
        <v>159238.55683528521</v>
      </c>
      <c r="P40" s="81">
        <v>158848.80986074026</v>
      </c>
      <c r="Q40" s="81">
        <v>159291.87299862894</v>
      </c>
      <c r="R40" s="81">
        <v>160366.58804399316</v>
      </c>
      <c r="S40" s="81">
        <v>161504.01473396731</v>
      </c>
      <c r="T40" s="81">
        <v>162187.14439934096</v>
      </c>
      <c r="U40" s="81">
        <v>162479.68580504431</v>
      </c>
      <c r="V40" s="81"/>
      <c r="W40" s="81"/>
      <c r="X40" s="81"/>
      <c r="Y40" s="81"/>
      <c r="Z40" s="81"/>
      <c r="AA40" s="81"/>
      <c r="AB40" s="82"/>
      <c r="AC40" s="87">
        <v>8016184.0222241813</v>
      </c>
      <c r="AF40" s="1" t="s">
        <v>3</v>
      </c>
      <c r="AG40" s="1">
        <v>8</v>
      </c>
    </row>
    <row r="41" spans="1:33" ht="15" x14ac:dyDescent="0.2">
      <c r="A41" s="124"/>
      <c r="B41" s="126"/>
      <c r="C41" s="65" t="s">
        <v>34</v>
      </c>
      <c r="D41" s="66">
        <v>7</v>
      </c>
      <c r="E41" s="78"/>
      <c r="F41" s="78"/>
      <c r="G41" s="78"/>
      <c r="H41" s="78"/>
      <c r="I41" s="78"/>
      <c r="J41" s="78"/>
      <c r="K41" s="78"/>
      <c r="L41" s="78">
        <v>47723.619736676708</v>
      </c>
      <c r="M41" s="78">
        <v>104553.00117973075</v>
      </c>
      <c r="N41" s="78">
        <v>146177.85538314522</v>
      </c>
      <c r="O41" s="78">
        <v>149575.55278292703</v>
      </c>
      <c r="P41" s="78">
        <v>149084.22869297449</v>
      </c>
      <c r="Q41" s="78">
        <v>150363.74894016446</v>
      </c>
      <c r="R41" s="78">
        <v>149621.40503623956</v>
      </c>
      <c r="S41" s="78">
        <v>136662.43069658332</v>
      </c>
      <c r="T41" s="78">
        <v>119008.05006310056</v>
      </c>
      <c r="U41" s="78">
        <v>112508.2506672898</v>
      </c>
      <c r="V41" s="78"/>
      <c r="W41" s="78"/>
      <c r="X41" s="78"/>
      <c r="Y41" s="78"/>
      <c r="Z41" s="78"/>
      <c r="AA41" s="78"/>
      <c r="AB41" s="79"/>
      <c r="AC41" s="88">
        <v>8856947.0022518244</v>
      </c>
      <c r="AF41" s="1" t="s">
        <v>2</v>
      </c>
      <c r="AG41" s="1">
        <v>8</v>
      </c>
    </row>
    <row r="42" spans="1:33" ht="15.75" thickBot="1" x14ac:dyDescent="0.25">
      <c r="A42" s="125"/>
      <c r="B42" s="128"/>
      <c r="C42" s="69" t="s">
        <v>31</v>
      </c>
      <c r="D42" s="70">
        <v>31</v>
      </c>
      <c r="E42" s="68"/>
      <c r="F42" s="68"/>
      <c r="G42" s="68"/>
      <c r="H42" s="68"/>
      <c r="I42" s="68"/>
      <c r="J42" s="68"/>
      <c r="K42" s="68"/>
      <c r="L42" s="68">
        <v>365999.05066636938</v>
      </c>
      <c r="M42" s="68">
        <v>427554.22787944961</v>
      </c>
      <c r="N42" s="68">
        <v>467085.94261238951</v>
      </c>
      <c r="O42" s="68">
        <v>467856.39633343322</v>
      </c>
      <c r="P42" s="68">
        <v>466558.41732886637</v>
      </c>
      <c r="Q42" s="68">
        <v>468909.92864491884</v>
      </c>
      <c r="R42" s="68">
        <v>469731.13763121807</v>
      </c>
      <c r="S42" s="68">
        <v>459212.70392801822</v>
      </c>
      <c r="T42" s="68">
        <v>443292.80509713711</v>
      </c>
      <c r="U42" s="68">
        <v>436352.86573045992</v>
      </c>
      <c r="V42" s="68"/>
      <c r="W42" s="68"/>
      <c r="X42" s="68"/>
      <c r="Y42" s="68"/>
      <c r="Z42" s="68"/>
      <c r="AA42" s="68"/>
      <c r="AB42" s="77"/>
      <c r="AC42" s="87">
        <v>47349863.060819261</v>
      </c>
      <c r="AD42" s="87"/>
    </row>
    <row r="43" spans="1:33" ht="15" x14ac:dyDescent="0.2">
      <c r="A43" s="123">
        <v>49919</v>
      </c>
      <c r="B43" s="126">
        <v>49233215.304278322</v>
      </c>
      <c r="C43" s="61" t="s">
        <v>32</v>
      </c>
      <c r="D43" s="62">
        <v>22</v>
      </c>
      <c r="E43" s="83"/>
      <c r="F43" s="84"/>
      <c r="G43" s="84"/>
      <c r="H43" s="84"/>
      <c r="I43" s="84"/>
      <c r="J43" s="84"/>
      <c r="K43" s="84"/>
      <c r="L43" s="84">
        <v>168888.53327693779</v>
      </c>
      <c r="M43" s="84">
        <v>168739.23792807665</v>
      </c>
      <c r="N43" s="84">
        <v>168663.33230300926</v>
      </c>
      <c r="O43" s="84">
        <v>168583.11889148399</v>
      </c>
      <c r="P43" s="84">
        <v>168530.34635805601</v>
      </c>
      <c r="Q43" s="84">
        <v>168603.59987215174</v>
      </c>
      <c r="R43" s="84">
        <v>168658.54979077962</v>
      </c>
      <c r="S43" s="84">
        <v>168643.2050469816</v>
      </c>
      <c r="T43" s="84">
        <v>168643.21751825081</v>
      </c>
      <c r="U43" s="84">
        <v>168653.13555849466</v>
      </c>
      <c r="V43" s="84"/>
      <c r="W43" s="84"/>
      <c r="X43" s="84"/>
      <c r="Y43" s="84"/>
      <c r="Z43" s="84"/>
      <c r="AA43" s="84"/>
      <c r="AB43" s="85"/>
      <c r="AC43" s="86">
        <v>37105338.083972879</v>
      </c>
      <c r="AF43" s="1" t="s">
        <v>1</v>
      </c>
      <c r="AG43" s="1">
        <v>9</v>
      </c>
    </row>
    <row r="44" spans="1:33" ht="15" x14ac:dyDescent="0.2">
      <c r="A44" s="124"/>
      <c r="B44" s="126"/>
      <c r="C44" s="63" t="s">
        <v>33</v>
      </c>
      <c r="D44" s="64">
        <v>4</v>
      </c>
      <c r="E44" s="80"/>
      <c r="F44" s="81"/>
      <c r="G44" s="81"/>
      <c r="H44" s="81"/>
      <c r="I44" s="81"/>
      <c r="J44" s="81"/>
      <c r="K44" s="81"/>
      <c r="L44" s="81">
        <v>158837.9179982139</v>
      </c>
      <c r="M44" s="81">
        <v>168852.09193936904</v>
      </c>
      <c r="N44" s="81">
        <v>168701.92518920478</v>
      </c>
      <c r="O44" s="81">
        <v>168617.18238410456</v>
      </c>
      <c r="P44" s="81">
        <v>168566.75092150591</v>
      </c>
      <c r="Q44" s="81">
        <v>168606.12371326517</v>
      </c>
      <c r="R44" s="81">
        <v>168721.79503230617</v>
      </c>
      <c r="S44" s="81">
        <v>168846.23222840339</v>
      </c>
      <c r="T44" s="81">
        <v>168906.3575752016</v>
      </c>
      <c r="U44" s="81">
        <v>168956.56349472166</v>
      </c>
      <c r="V44" s="81"/>
      <c r="W44" s="81"/>
      <c r="X44" s="81"/>
      <c r="Y44" s="81"/>
      <c r="Z44" s="81"/>
      <c r="AA44" s="81"/>
      <c r="AB44" s="82"/>
      <c r="AC44" s="87">
        <v>6710451.7619051849</v>
      </c>
      <c r="AF44" s="1" t="s">
        <v>3</v>
      </c>
      <c r="AG44" s="1">
        <v>9</v>
      </c>
    </row>
    <row r="45" spans="1:33" ht="15" x14ac:dyDescent="0.2">
      <c r="A45" s="124"/>
      <c r="B45" s="126"/>
      <c r="C45" s="65" t="s">
        <v>34</v>
      </c>
      <c r="D45" s="66">
        <v>4</v>
      </c>
      <c r="E45" s="78"/>
      <c r="F45" s="78"/>
      <c r="G45" s="78"/>
      <c r="H45" s="78"/>
      <c r="I45" s="78"/>
      <c r="J45" s="78"/>
      <c r="K45" s="78"/>
      <c r="L45" s="78">
        <v>22585.003271596062</v>
      </c>
      <c r="M45" s="78">
        <v>94715.637409607909</v>
      </c>
      <c r="N45" s="78">
        <v>154401.45436648699</v>
      </c>
      <c r="O45" s="78">
        <v>169009.29098752781</v>
      </c>
      <c r="P45" s="78">
        <v>168958.07451715926</v>
      </c>
      <c r="Q45" s="78">
        <v>168952.27951911633</v>
      </c>
      <c r="R45" s="78">
        <v>169002.01359311049</v>
      </c>
      <c r="S45" s="78">
        <v>153215.6827599316</v>
      </c>
      <c r="T45" s="78">
        <v>130813.15715965125</v>
      </c>
      <c r="U45" s="78">
        <v>122703.77101587484</v>
      </c>
      <c r="V45" s="78"/>
      <c r="W45" s="78"/>
      <c r="X45" s="78"/>
      <c r="Y45" s="78"/>
      <c r="Z45" s="78"/>
      <c r="AA45" s="78"/>
      <c r="AB45" s="79"/>
      <c r="AC45" s="88">
        <v>5417425.4584002495</v>
      </c>
      <c r="AF45" s="1" t="s">
        <v>2</v>
      </c>
      <c r="AG45" s="1">
        <v>9</v>
      </c>
    </row>
    <row r="46" spans="1:33" ht="15.75" thickBot="1" x14ac:dyDescent="0.25">
      <c r="A46" s="125"/>
      <c r="B46" s="128"/>
      <c r="C46" s="69" t="s">
        <v>31</v>
      </c>
      <c r="D46" s="70">
        <v>30</v>
      </c>
      <c r="E46" s="68"/>
      <c r="F46" s="68"/>
      <c r="G46" s="68"/>
      <c r="H46" s="68"/>
      <c r="I46" s="68"/>
      <c r="J46" s="68"/>
      <c r="K46" s="68"/>
      <c r="L46" s="68">
        <v>350311.45454674773</v>
      </c>
      <c r="M46" s="68">
        <v>432306.96727705363</v>
      </c>
      <c r="N46" s="68">
        <v>491766.71185870102</v>
      </c>
      <c r="O46" s="68">
        <v>506209.59226311638</v>
      </c>
      <c r="P46" s="68">
        <v>506055.17179672117</v>
      </c>
      <c r="Q46" s="68">
        <v>506162.00310453324</v>
      </c>
      <c r="R46" s="68">
        <v>506382.35841619631</v>
      </c>
      <c r="S46" s="68">
        <v>490705.12003531662</v>
      </c>
      <c r="T46" s="68">
        <v>468362.73225310363</v>
      </c>
      <c r="U46" s="68">
        <v>460313.47006909118</v>
      </c>
      <c r="V46" s="68"/>
      <c r="W46" s="68"/>
      <c r="X46" s="68"/>
      <c r="Y46" s="68"/>
      <c r="Z46" s="68"/>
      <c r="AA46" s="68"/>
      <c r="AB46" s="77"/>
      <c r="AC46" s="87">
        <v>49233215.304278314</v>
      </c>
      <c r="AD46" s="87"/>
    </row>
    <row r="47" spans="1:33" ht="15" x14ac:dyDescent="0.2">
      <c r="A47" s="123">
        <v>49949</v>
      </c>
      <c r="B47" s="126">
        <v>49198667.978280485</v>
      </c>
      <c r="C47" s="61" t="s">
        <v>32</v>
      </c>
      <c r="D47" s="62">
        <v>22</v>
      </c>
      <c r="E47" s="83"/>
      <c r="F47" s="84"/>
      <c r="G47" s="84"/>
      <c r="H47" s="84"/>
      <c r="I47" s="84"/>
      <c r="J47" s="84"/>
      <c r="K47" s="84"/>
      <c r="L47" s="84">
        <v>164199.81245955272</v>
      </c>
      <c r="M47" s="84">
        <v>165570.69837262205</v>
      </c>
      <c r="N47" s="84">
        <v>165744.46168037853</v>
      </c>
      <c r="O47" s="84">
        <v>164746.95652304607</v>
      </c>
      <c r="P47" s="84">
        <v>163997.65337860386</v>
      </c>
      <c r="Q47" s="84">
        <v>163924.73459038994</v>
      </c>
      <c r="R47" s="84">
        <v>164284.76748937421</v>
      </c>
      <c r="S47" s="84">
        <v>165313.32996318606</v>
      </c>
      <c r="T47" s="84">
        <v>166070.30846279464</v>
      </c>
      <c r="U47" s="84">
        <v>166096.38013153395</v>
      </c>
      <c r="V47" s="84"/>
      <c r="W47" s="84"/>
      <c r="X47" s="84"/>
      <c r="Y47" s="84"/>
      <c r="Z47" s="84"/>
      <c r="AA47" s="84"/>
      <c r="AB47" s="85"/>
      <c r="AC47" s="86">
        <v>36298880.267132595</v>
      </c>
      <c r="AF47" s="1" t="s">
        <v>1</v>
      </c>
      <c r="AG47" s="1">
        <v>10</v>
      </c>
    </row>
    <row r="48" spans="1:33" ht="15" x14ac:dyDescent="0.2">
      <c r="A48" s="124"/>
      <c r="B48" s="126"/>
      <c r="C48" s="63" t="s">
        <v>33</v>
      </c>
      <c r="D48" s="64">
        <v>4</v>
      </c>
      <c r="E48" s="80"/>
      <c r="F48" s="81"/>
      <c r="G48" s="81"/>
      <c r="H48" s="81"/>
      <c r="I48" s="81"/>
      <c r="J48" s="81"/>
      <c r="K48" s="81"/>
      <c r="L48" s="81">
        <v>153230.02345609298</v>
      </c>
      <c r="M48" s="81">
        <v>165368.5436240939</v>
      </c>
      <c r="N48" s="81">
        <v>164700.9581944308</v>
      </c>
      <c r="O48" s="81">
        <v>164283.845624476</v>
      </c>
      <c r="P48" s="81">
        <v>164097.46754975093</v>
      </c>
      <c r="Q48" s="81">
        <v>164237.35529577173</v>
      </c>
      <c r="R48" s="81">
        <v>164785.08726757744</v>
      </c>
      <c r="S48" s="81">
        <v>165356.27530888323</v>
      </c>
      <c r="T48" s="81">
        <v>165651.57642360328</v>
      </c>
      <c r="U48" s="81">
        <v>165794.89966334065</v>
      </c>
      <c r="V48" s="81"/>
      <c r="W48" s="81"/>
      <c r="X48" s="81"/>
      <c r="Y48" s="81"/>
      <c r="Z48" s="81"/>
      <c r="AA48" s="81"/>
      <c r="AB48" s="82"/>
      <c r="AC48" s="87">
        <v>6550024.1296320837</v>
      </c>
      <c r="AF48" s="1" t="s">
        <v>3</v>
      </c>
      <c r="AG48" s="1">
        <v>10</v>
      </c>
    </row>
    <row r="49" spans="1:33" ht="15" x14ac:dyDescent="0.2">
      <c r="A49" s="124"/>
      <c r="B49" s="126"/>
      <c r="C49" s="65" t="s">
        <v>34</v>
      </c>
      <c r="D49" s="66">
        <v>5</v>
      </c>
      <c r="E49" s="78"/>
      <c r="F49" s="78"/>
      <c r="G49" s="78"/>
      <c r="H49" s="78"/>
      <c r="I49" s="78"/>
      <c r="J49" s="78"/>
      <c r="K49" s="78"/>
      <c r="L49" s="78">
        <v>57102.957799345786</v>
      </c>
      <c r="M49" s="78">
        <v>95123.874560389551</v>
      </c>
      <c r="N49" s="78">
        <v>136772.59488701253</v>
      </c>
      <c r="O49" s="78">
        <v>149501.19674332027</v>
      </c>
      <c r="P49" s="78">
        <v>150353.20757113982</v>
      </c>
      <c r="Q49" s="78">
        <v>153627.6208716555</v>
      </c>
      <c r="R49" s="78">
        <v>152014.69709294004</v>
      </c>
      <c r="S49" s="78">
        <v>137292.32757747459</v>
      </c>
      <c r="T49" s="78">
        <v>121097.58079345047</v>
      </c>
      <c r="U49" s="78">
        <v>117066.658406431</v>
      </c>
      <c r="V49" s="78"/>
      <c r="W49" s="78"/>
      <c r="X49" s="78"/>
      <c r="Y49" s="78"/>
      <c r="Z49" s="78"/>
      <c r="AA49" s="78"/>
      <c r="AB49" s="79"/>
      <c r="AC49" s="88">
        <v>6349763.5815157983</v>
      </c>
      <c r="AF49" s="1" t="s">
        <v>2</v>
      </c>
      <c r="AG49" s="1">
        <v>10</v>
      </c>
    </row>
    <row r="50" spans="1:33" ht="15.75" thickBot="1" x14ac:dyDescent="0.25">
      <c r="A50" s="125"/>
      <c r="B50" s="128"/>
      <c r="C50" s="69" t="s">
        <v>31</v>
      </c>
      <c r="D50" s="70">
        <v>31</v>
      </c>
      <c r="E50" s="68"/>
      <c r="F50" s="68"/>
      <c r="G50" s="68"/>
      <c r="H50" s="68"/>
      <c r="I50" s="68"/>
      <c r="J50" s="68"/>
      <c r="K50" s="68"/>
      <c r="L50" s="68">
        <v>374532.79371499148</v>
      </c>
      <c r="M50" s="68">
        <v>426063.1165571055</v>
      </c>
      <c r="N50" s="68">
        <v>467218.01476182183</v>
      </c>
      <c r="O50" s="68">
        <v>478531.99889084237</v>
      </c>
      <c r="P50" s="68">
        <v>478448.32849949459</v>
      </c>
      <c r="Q50" s="68">
        <v>481789.71075781714</v>
      </c>
      <c r="R50" s="68">
        <v>481084.55184989172</v>
      </c>
      <c r="S50" s="68">
        <v>467961.93284954387</v>
      </c>
      <c r="T50" s="68">
        <v>452819.46567984839</v>
      </c>
      <c r="U50" s="68">
        <v>448957.93820130557</v>
      </c>
      <c r="V50" s="68"/>
      <c r="W50" s="68"/>
      <c r="X50" s="68"/>
      <c r="Y50" s="68"/>
      <c r="Z50" s="68"/>
      <c r="AA50" s="68"/>
      <c r="AB50" s="77"/>
      <c r="AC50" s="87">
        <v>49198667.978280477</v>
      </c>
      <c r="AD50" s="87"/>
    </row>
    <row r="51" spans="1:33" ht="15" x14ac:dyDescent="0.2">
      <c r="A51" s="123">
        <v>49980</v>
      </c>
      <c r="B51" s="126">
        <v>49463901.509430841</v>
      </c>
      <c r="C51" s="61" t="s">
        <v>32</v>
      </c>
      <c r="D51" s="62">
        <v>18</v>
      </c>
      <c r="E51" s="83"/>
      <c r="F51" s="84"/>
      <c r="G51" s="84"/>
      <c r="H51" s="84"/>
      <c r="I51" s="84"/>
      <c r="J51" s="84"/>
      <c r="K51" s="84"/>
      <c r="L51" s="84">
        <v>168412.81364474253</v>
      </c>
      <c r="M51" s="84">
        <v>172818.32801551116</v>
      </c>
      <c r="N51" s="84">
        <v>173676.82914387318</v>
      </c>
      <c r="O51" s="84">
        <v>173505.30812202522</v>
      </c>
      <c r="P51" s="84">
        <v>173546.9126396366</v>
      </c>
      <c r="Q51" s="84">
        <v>173521.85247907296</v>
      </c>
      <c r="R51" s="84">
        <v>173480.94941386918</v>
      </c>
      <c r="S51" s="84">
        <v>173485.82499552972</v>
      </c>
      <c r="T51" s="84">
        <v>175481.78194518335</v>
      </c>
      <c r="U51" s="84">
        <v>175538.22678894823</v>
      </c>
      <c r="V51" s="84"/>
      <c r="W51" s="84"/>
      <c r="X51" s="84"/>
      <c r="Y51" s="84"/>
      <c r="Z51" s="84"/>
      <c r="AA51" s="84"/>
      <c r="AB51" s="85"/>
      <c r="AC51" s="86">
        <v>31202438.889391057</v>
      </c>
      <c r="AF51" s="1" t="s">
        <v>1</v>
      </c>
      <c r="AG51" s="1">
        <v>11</v>
      </c>
    </row>
    <row r="52" spans="1:33" ht="15" x14ac:dyDescent="0.2">
      <c r="A52" s="124"/>
      <c r="B52" s="126"/>
      <c r="C52" s="63" t="s">
        <v>33</v>
      </c>
      <c r="D52" s="64">
        <v>5</v>
      </c>
      <c r="E52" s="80"/>
      <c r="F52" s="81"/>
      <c r="G52" s="81"/>
      <c r="H52" s="81"/>
      <c r="I52" s="81"/>
      <c r="J52" s="81"/>
      <c r="K52" s="81"/>
      <c r="L52" s="81">
        <v>165783.99796411145</v>
      </c>
      <c r="M52" s="81">
        <v>173334.96249636123</v>
      </c>
      <c r="N52" s="81">
        <v>173430.45674461388</v>
      </c>
      <c r="O52" s="81">
        <v>173490.14219312847</v>
      </c>
      <c r="P52" s="81">
        <v>173517.95911011539</v>
      </c>
      <c r="Q52" s="81">
        <v>173502.70107878197</v>
      </c>
      <c r="R52" s="81">
        <v>173438.84814524633</v>
      </c>
      <c r="S52" s="81">
        <v>173360.33384541326</v>
      </c>
      <c r="T52" s="81">
        <v>173314.35474798575</v>
      </c>
      <c r="U52" s="81">
        <v>173281.84572518995</v>
      </c>
      <c r="V52" s="81"/>
      <c r="W52" s="81"/>
      <c r="X52" s="81"/>
      <c r="Y52" s="81"/>
      <c r="Z52" s="81"/>
      <c r="AA52" s="81"/>
      <c r="AB52" s="82"/>
      <c r="AC52" s="87">
        <v>8632278.0102547389</v>
      </c>
      <c r="AF52" s="1" t="s">
        <v>3</v>
      </c>
      <c r="AG52" s="1">
        <v>11</v>
      </c>
    </row>
    <row r="53" spans="1:33" ht="15" x14ac:dyDescent="0.2">
      <c r="A53" s="124"/>
      <c r="B53" s="126"/>
      <c r="C53" s="65" t="s">
        <v>34</v>
      </c>
      <c r="D53" s="66">
        <v>7</v>
      </c>
      <c r="E53" s="78"/>
      <c r="F53" s="78"/>
      <c r="G53" s="78"/>
      <c r="H53" s="78"/>
      <c r="I53" s="78"/>
      <c r="J53" s="78"/>
      <c r="K53" s="78"/>
      <c r="L53" s="78">
        <v>79505.076040886895</v>
      </c>
      <c r="M53" s="78">
        <v>116410.80031253106</v>
      </c>
      <c r="N53" s="78">
        <v>149060.25394609314</v>
      </c>
      <c r="O53" s="78">
        <v>155949.14378385138</v>
      </c>
      <c r="P53" s="78">
        <v>156750.20857784979</v>
      </c>
      <c r="Q53" s="78">
        <v>159247.97365528595</v>
      </c>
      <c r="R53" s="78">
        <v>158506.95280417</v>
      </c>
      <c r="S53" s="78">
        <v>145209.46349489636</v>
      </c>
      <c r="T53" s="78">
        <v>130455.83586062861</v>
      </c>
      <c r="U53" s="78">
        <v>124502.09292166951</v>
      </c>
      <c r="V53" s="78"/>
      <c r="W53" s="78"/>
      <c r="X53" s="78"/>
      <c r="Y53" s="78"/>
      <c r="Z53" s="78"/>
      <c r="AA53" s="78"/>
      <c r="AB53" s="79"/>
      <c r="AC53" s="88">
        <v>9629184.609785039</v>
      </c>
      <c r="AF53" s="1" t="s">
        <v>2</v>
      </c>
      <c r="AG53" s="1">
        <v>11</v>
      </c>
    </row>
    <row r="54" spans="1:33" ht="15.75" thickBot="1" x14ac:dyDescent="0.25">
      <c r="A54" s="125"/>
      <c r="B54" s="128"/>
      <c r="C54" s="69" t="s">
        <v>31</v>
      </c>
      <c r="D54" s="70">
        <v>30</v>
      </c>
      <c r="E54" s="68"/>
      <c r="F54" s="68"/>
      <c r="G54" s="68"/>
      <c r="H54" s="68"/>
      <c r="I54" s="68"/>
      <c r="J54" s="68"/>
      <c r="K54" s="68"/>
      <c r="L54" s="68">
        <v>413701.88764974091</v>
      </c>
      <c r="M54" s="68">
        <v>462564.09082440345</v>
      </c>
      <c r="N54" s="68">
        <v>496167.53983458021</v>
      </c>
      <c r="O54" s="68">
        <v>502944.5940990051</v>
      </c>
      <c r="P54" s="68">
        <v>503815.08032760175</v>
      </c>
      <c r="Q54" s="68">
        <v>506272.52721314091</v>
      </c>
      <c r="R54" s="68">
        <v>505426.75036328554</v>
      </c>
      <c r="S54" s="68">
        <v>492055.62233583938</v>
      </c>
      <c r="T54" s="68">
        <v>479251.97255379776</v>
      </c>
      <c r="U54" s="68">
        <v>473322.16543580766</v>
      </c>
      <c r="V54" s="68"/>
      <c r="W54" s="68"/>
      <c r="X54" s="68"/>
      <c r="Y54" s="68"/>
      <c r="Z54" s="68"/>
      <c r="AA54" s="68"/>
      <c r="AB54" s="77"/>
      <c r="AC54" s="87">
        <v>49463901.509430841</v>
      </c>
      <c r="AD54" s="87"/>
    </row>
    <row r="55" spans="1:33" ht="15" x14ac:dyDescent="0.2">
      <c r="A55" s="123">
        <v>50010</v>
      </c>
      <c r="B55" s="126">
        <v>49254476.3728614</v>
      </c>
      <c r="C55" s="61" t="s">
        <v>32</v>
      </c>
      <c r="D55" s="62">
        <v>21</v>
      </c>
      <c r="E55" s="83"/>
      <c r="F55" s="84"/>
      <c r="G55" s="84"/>
      <c r="H55" s="84"/>
      <c r="I55" s="84"/>
      <c r="J55" s="84"/>
      <c r="K55" s="84"/>
      <c r="L55" s="84">
        <v>155904.85052066238</v>
      </c>
      <c r="M55" s="84">
        <v>166467.5832320957</v>
      </c>
      <c r="N55" s="84">
        <v>168099.06872036651</v>
      </c>
      <c r="O55" s="84">
        <v>167973.73760693287</v>
      </c>
      <c r="P55" s="84">
        <v>168179.27067439558</v>
      </c>
      <c r="Q55" s="84">
        <v>168312.41898767953</v>
      </c>
      <c r="R55" s="84">
        <v>168560.73430674034</v>
      </c>
      <c r="S55" s="84">
        <v>168723.97078061805</v>
      </c>
      <c r="T55" s="84">
        <v>168893.76709363182</v>
      </c>
      <c r="U55" s="84">
        <v>167416.75674291747</v>
      </c>
      <c r="V55" s="84"/>
      <c r="W55" s="84"/>
      <c r="X55" s="84"/>
      <c r="Y55" s="84"/>
      <c r="Z55" s="84"/>
      <c r="AA55" s="84"/>
      <c r="AB55" s="85"/>
      <c r="AC55" s="86">
        <v>35039175.331986845</v>
      </c>
      <c r="AF55" s="1" t="s">
        <v>1</v>
      </c>
      <c r="AG55" s="1">
        <v>12</v>
      </c>
    </row>
    <row r="56" spans="1:33" ht="15" x14ac:dyDescent="0.2">
      <c r="A56" s="124"/>
      <c r="B56" s="126"/>
      <c r="C56" s="63" t="s">
        <v>33</v>
      </c>
      <c r="D56" s="64">
        <v>4</v>
      </c>
      <c r="E56" s="80"/>
      <c r="F56" s="81"/>
      <c r="G56" s="81"/>
      <c r="H56" s="81"/>
      <c r="I56" s="81"/>
      <c r="J56" s="81"/>
      <c r="K56" s="81"/>
      <c r="L56" s="81">
        <v>135170.7082907359</v>
      </c>
      <c r="M56" s="81">
        <v>164845.48024632147</v>
      </c>
      <c r="N56" s="81">
        <v>168261.90158328874</v>
      </c>
      <c r="O56" s="81">
        <v>168107.564883821</v>
      </c>
      <c r="P56" s="81">
        <v>168032.88904069635</v>
      </c>
      <c r="Q56" s="81">
        <v>168062.96447926614</v>
      </c>
      <c r="R56" s="81">
        <v>168225.5850752588</v>
      </c>
      <c r="S56" s="81">
        <v>168393.63926827069</v>
      </c>
      <c r="T56" s="81">
        <v>168474.92370289308</v>
      </c>
      <c r="U56" s="81">
        <v>167654.84303631974</v>
      </c>
      <c r="V56" s="81"/>
      <c r="W56" s="81"/>
      <c r="X56" s="81"/>
      <c r="Y56" s="81"/>
      <c r="Z56" s="81"/>
      <c r="AA56" s="81"/>
      <c r="AB56" s="82"/>
      <c r="AC56" s="87">
        <v>6580921.9984274879</v>
      </c>
      <c r="AF56" s="1" t="s">
        <v>3</v>
      </c>
      <c r="AG56" s="1">
        <v>12</v>
      </c>
    </row>
    <row r="57" spans="1:33" ht="15" x14ac:dyDescent="0.2">
      <c r="A57" s="124"/>
      <c r="B57" s="126"/>
      <c r="C57" s="65" t="s">
        <v>34</v>
      </c>
      <c r="D57" s="66">
        <v>6</v>
      </c>
      <c r="E57" s="78"/>
      <c r="F57" s="78"/>
      <c r="G57" s="78"/>
      <c r="H57" s="78"/>
      <c r="I57" s="78"/>
      <c r="J57" s="78"/>
      <c r="K57" s="78"/>
      <c r="L57" s="78">
        <v>28784.609317592185</v>
      </c>
      <c r="M57" s="78">
        <v>89123.232348927631</v>
      </c>
      <c r="N57" s="78">
        <v>135852.16614552186</v>
      </c>
      <c r="O57" s="78">
        <v>150645.29411653287</v>
      </c>
      <c r="P57" s="78">
        <v>155563.8351131939</v>
      </c>
      <c r="Q57" s="78">
        <v>156994.78022889819</v>
      </c>
      <c r="R57" s="78">
        <v>155842.85528652312</v>
      </c>
      <c r="S57" s="78">
        <v>144039.354221227</v>
      </c>
      <c r="T57" s="78">
        <v>131214.93402618059</v>
      </c>
      <c r="U57" s="78">
        <v>124335.4462699142</v>
      </c>
      <c r="V57" s="78"/>
      <c r="W57" s="78"/>
      <c r="X57" s="78"/>
      <c r="Y57" s="78"/>
      <c r="Z57" s="78"/>
      <c r="AA57" s="78"/>
      <c r="AB57" s="79"/>
      <c r="AC57" s="88">
        <v>7634379.0424470697</v>
      </c>
      <c r="AF57" s="1" t="s">
        <v>2</v>
      </c>
      <c r="AG57" s="1">
        <v>12</v>
      </c>
    </row>
    <row r="58" spans="1:33" ht="15.75" thickBot="1" x14ac:dyDescent="0.25">
      <c r="A58" s="125"/>
      <c r="B58" s="128"/>
      <c r="C58" s="69" t="s">
        <v>31</v>
      </c>
      <c r="D58" s="70">
        <v>31</v>
      </c>
      <c r="E58" s="68"/>
      <c r="F58" s="68"/>
      <c r="G58" s="68"/>
      <c r="H58" s="68"/>
      <c r="I58" s="68"/>
      <c r="J58" s="68"/>
      <c r="K58" s="68"/>
      <c r="L58" s="68">
        <v>319860.16812899045</v>
      </c>
      <c r="M58" s="68">
        <v>420436.29582734482</v>
      </c>
      <c r="N58" s="68">
        <v>472213.13644917711</v>
      </c>
      <c r="O58" s="68">
        <v>486726.59660728672</v>
      </c>
      <c r="P58" s="68">
        <v>491775.99482828582</v>
      </c>
      <c r="Q58" s="68">
        <v>493370.16369584389</v>
      </c>
      <c r="R58" s="68">
        <v>492629.17466852226</v>
      </c>
      <c r="S58" s="68">
        <v>481156.96427011571</v>
      </c>
      <c r="T58" s="68">
        <v>468583.62482270546</v>
      </c>
      <c r="U58" s="68">
        <v>459407.04604915139</v>
      </c>
      <c r="V58" s="68"/>
      <c r="W58" s="68"/>
      <c r="X58" s="68"/>
      <c r="Y58" s="68"/>
      <c r="Z58" s="68"/>
      <c r="AA58" s="68"/>
      <c r="AB58" s="77"/>
      <c r="AC58" s="87">
        <v>49254476.3728614</v>
      </c>
      <c r="AD58" s="87"/>
    </row>
    <row r="59" spans="1:33" s="5" customFormat="1" x14ac:dyDescent="0.2">
      <c r="AD59" s="101"/>
    </row>
    <row r="60" spans="1:33" s="5" customFormat="1" ht="15.75" x14ac:dyDescent="0.2">
      <c r="B60" s="15" t="s">
        <v>41</v>
      </c>
      <c r="Z60" s="6"/>
      <c r="AA60" s="6"/>
      <c r="AB60" s="6"/>
    </row>
    <row r="61" spans="1:33" s="5" customFormat="1" ht="18" x14ac:dyDescent="0.25">
      <c r="B61" s="15" t="s">
        <v>48</v>
      </c>
      <c r="W61" s="14"/>
      <c r="Z61" s="7" t="s">
        <v>55</v>
      </c>
    </row>
    <row r="62" spans="1:33" ht="18" x14ac:dyDescent="0.25">
      <c r="B62" s="73"/>
      <c r="Z62" s="74"/>
    </row>
  </sheetData>
  <mergeCells count="26">
    <mergeCell ref="D2:E2"/>
    <mergeCell ref="C9:D9"/>
    <mergeCell ref="A11:A14"/>
    <mergeCell ref="B11:B14"/>
    <mergeCell ref="A15:A18"/>
    <mergeCell ref="B15:B18"/>
    <mergeCell ref="A19:A22"/>
    <mergeCell ref="B19:B22"/>
    <mergeCell ref="A23:A26"/>
    <mergeCell ref="B23:B26"/>
    <mergeCell ref="A27:A30"/>
    <mergeCell ref="B27:B30"/>
    <mergeCell ref="A31:A34"/>
    <mergeCell ref="B31:B34"/>
    <mergeCell ref="A35:A38"/>
    <mergeCell ref="B35:B38"/>
    <mergeCell ref="A39:A42"/>
    <mergeCell ref="B39:B42"/>
    <mergeCell ref="A55:A58"/>
    <mergeCell ref="B55:B58"/>
    <mergeCell ref="A43:A46"/>
    <mergeCell ref="B43:B46"/>
    <mergeCell ref="A47:A50"/>
    <mergeCell ref="B47:B50"/>
    <mergeCell ref="A51:A54"/>
    <mergeCell ref="B51:B54"/>
  </mergeCells>
  <printOptions horizontalCentered="1" verticalCentered="1"/>
  <pageMargins left="0.39370078740157483" right="0.32" top="0.48" bottom="0.66" header="0" footer="0"/>
  <pageSetup scale="30" orientation="landscape" r:id="rId1"/>
  <headerFooter alignWithMargins="0">
    <oddHeader>&amp;C&amp;"Arial"&amp;8&amp;K000000INTERNAL&amp;1#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2D69AF-2CB4-4774-8CE2-CBD9E1474BD1}">
  <sheetPr>
    <tabColor rgb="FF00B050"/>
    <pageSetUpPr fitToPage="1"/>
  </sheetPr>
  <dimension ref="A1:H42"/>
  <sheetViews>
    <sheetView showGridLines="0" zoomScale="70" zoomScaleNormal="70" zoomScaleSheetLayoutView="100" workbookViewId="0">
      <selection activeCell="C24" sqref="C24"/>
    </sheetView>
  </sheetViews>
  <sheetFormatPr baseColWidth="10" defaultColWidth="0" defaultRowHeight="12.75" x14ac:dyDescent="0.2"/>
  <cols>
    <col min="1" max="1" width="5.28515625" style="9" customWidth="1"/>
    <col min="2" max="2" width="28.5703125" style="9" customWidth="1"/>
    <col min="3" max="3" width="24.85546875" style="9" customWidth="1"/>
    <col min="4" max="4" width="18.7109375" style="13" customWidth="1"/>
    <col min="5" max="5" width="21.5703125" style="9" bestFit="1" customWidth="1"/>
    <col min="6" max="6" width="18.7109375" style="9" customWidth="1"/>
    <col min="7" max="7" width="16" style="9" customWidth="1"/>
    <col min="8" max="8" width="1.5703125" style="9" hidden="1" customWidth="1"/>
    <col min="9" max="16384" width="3.42578125" style="9" hidden="1"/>
  </cols>
  <sheetData>
    <row r="1" spans="1:8" s="8" customFormat="1" ht="19.5" x14ac:dyDescent="0.2">
      <c r="A1" s="20" t="s">
        <v>64</v>
      </c>
      <c r="D1" s="21"/>
    </row>
    <row r="2" spans="1:8" ht="16.5" customHeight="1" x14ac:dyDescent="0.2">
      <c r="B2" s="112" t="s">
        <v>106</v>
      </c>
      <c r="C2" s="112"/>
      <c r="D2" s="112"/>
      <c r="E2" s="112"/>
      <c r="F2" s="112"/>
      <c r="G2" s="112"/>
      <c r="H2" s="112"/>
    </row>
    <row r="3" spans="1:8" ht="16.5" customHeight="1" x14ac:dyDescent="0.2">
      <c r="B3" s="112"/>
      <c r="C3" s="112"/>
      <c r="D3" s="112"/>
      <c r="E3" s="112"/>
      <c r="F3" s="112"/>
      <c r="G3" s="112"/>
      <c r="H3" s="112"/>
    </row>
    <row r="4" spans="1:8" ht="12.75" hidden="1" customHeight="1" x14ac:dyDescent="0.2">
      <c r="B4" s="112"/>
      <c r="C4" s="112"/>
      <c r="D4" s="112"/>
      <c r="E4" s="112"/>
      <c r="F4" s="112"/>
      <c r="G4" s="112"/>
      <c r="H4" s="112"/>
    </row>
    <row r="5" spans="1:8" ht="16.5" x14ac:dyDescent="0.25">
      <c r="B5" s="22" t="s">
        <v>52</v>
      </c>
      <c r="C5" s="90"/>
      <c r="D5" s="23"/>
      <c r="E5" s="23"/>
      <c r="F5" s="23"/>
    </row>
    <row r="6" spans="1:8" ht="16.5" x14ac:dyDescent="0.25">
      <c r="B6" s="22" t="s">
        <v>53</v>
      </c>
      <c r="C6" s="23" t="s">
        <v>108</v>
      </c>
      <c r="D6" s="24"/>
    </row>
    <row r="7" spans="1:8" ht="16.5" x14ac:dyDescent="0.25">
      <c r="B7" s="22" t="s">
        <v>54</v>
      </c>
      <c r="C7" s="11"/>
      <c r="D7" s="23"/>
      <c r="E7" s="23"/>
      <c r="F7" s="23"/>
    </row>
    <row r="8" spans="1:8" ht="16.5" x14ac:dyDescent="0.25">
      <c r="B8" s="22" t="s">
        <v>56</v>
      </c>
      <c r="C8" s="98"/>
      <c r="D8" s="23"/>
      <c r="E8" s="23"/>
      <c r="F8" s="23"/>
    </row>
    <row r="9" spans="1:8" ht="16.5" x14ac:dyDescent="0.25">
      <c r="B9" s="22" t="s">
        <v>29</v>
      </c>
      <c r="C9" s="18" t="s">
        <v>76</v>
      </c>
      <c r="D9" s="25"/>
    </row>
    <row r="10" spans="1:8" ht="16.5" x14ac:dyDescent="0.25">
      <c r="B10" s="26" t="s">
        <v>60</v>
      </c>
      <c r="C10" s="23" t="s">
        <v>107</v>
      </c>
      <c r="D10" s="24"/>
    </row>
    <row r="11" spans="1:8" ht="18.75" x14ac:dyDescent="0.3">
      <c r="B11" s="27" t="s">
        <v>57</v>
      </c>
      <c r="C11" s="28" t="s">
        <v>62</v>
      </c>
      <c r="D11" s="29"/>
    </row>
    <row r="13" spans="1:8" ht="12.75" customHeight="1" x14ac:dyDescent="0.2">
      <c r="B13" s="113" t="s">
        <v>68</v>
      </c>
      <c r="C13" s="117" t="s">
        <v>77</v>
      </c>
      <c r="D13" s="117" t="s">
        <v>85</v>
      </c>
      <c r="E13" s="117" t="s">
        <v>78</v>
      </c>
      <c r="F13" s="119" t="s">
        <v>80</v>
      </c>
    </row>
    <row r="14" spans="1:8" ht="51" customHeight="1" x14ac:dyDescent="0.2">
      <c r="A14" s="30"/>
      <c r="B14" s="114"/>
      <c r="C14" s="118"/>
      <c r="D14" s="118"/>
      <c r="E14" s="118"/>
      <c r="F14" s="120"/>
      <c r="G14" s="107"/>
    </row>
    <row r="15" spans="1:8" ht="15.75" x14ac:dyDescent="0.25">
      <c r="A15" s="30"/>
      <c r="B15" s="31" t="s">
        <v>30</v>
      </c>
      <c r="C15" s="19">
        <v>47103116.55971007</v>
      </c>
      <c r="D15" s="32">
        <v>1</v>
      </c>
      <c r="E15" s="99">
        <f>+C15</f>
        <v>47103116.55971007</v>
      </c>
      <c r="F15" s="17"/>
      <c r="G15" s="108"/>
    </row>
    <row r="16" spans="1:8" ht="15.75" x14ac:dyDescent="0.25">
      <c r="A16" s="30"/>
      <c r="B16" s="31" t="s">
        <v>36</v>
      </c>
      <c r="C16" s="19">
        <v>47578016.067944311</v>
      </c>
      <c r="D16" s="32">
        <v>1</v>
      </c>
      <c r="E16" s="99">
        <f t="shared" ref="E16:E26" si="0">+C16</f>
        <v>47578016.067944311</v>
      </c>
      <c r="F16" s="17"/>
      <c r="G16" s="108"/>
    </row>
    <row r="17" spans="1:7" ht="15.75" x14ac:dyDescent="0.25">
      <c r="A17" s="30"/>
      <c r="B17" s="31" t="s">
        <v>37</v>
      </c>
      <c r="C17" s="19">
        <v>50444498.788746327</v>
      </c>
      <c r="D17" s="32">
        <v>1</v>
      </c>
      <c r="E17" s="99">
        <f t="shared" si="0"/>
        <v>50444498.788746327</v>
      </c>
      <c r="F17" s="17"/>
      <c r="G17" s="108"/>
    </row>
    <row r="18" spans="1:7" ht="15.75" x14ac:dyDescent="0.25">
      <c r="A18" s="30"/>
      <c r="B18" s="31" t="s">
        <v>38</v>
      </c>
      <c r="C18" s="19">
        <v>48583193.701408245</v>
      </c>
      <c r="D18" s="32">
        <v>1</v>
      </c>
      <c r="E18" s="99">
        <f t="shared" si="0"/>
        <v>48583193.701408245</v>
      </c>
      <c r="F18" s="17"/>
      <c r="G18" s="108"/>
    </row>
    <row r="19" spans="1:7" ht="15.75" x14ac:dyDescent="0.25">
      <c r="A19" s="30"/>
      <c r="B19" s="31" t="s">
        <v>39</v>
      </c>
      <c r="C19" s="19">
        <v>46479344.011504948</v>
      </c>
      <c r="D19" s="32">
        <v>1</v>
      </c>
      <c r="E19" s="99">
        <f t="shared" si="0"/>
        <v>46479344.011504948</v>
      </c>
      <c r="F19" s="17"/>
      <c r="G19" s="108"/>
    </row>
    <row r="20" spans="1:7" ht="15.75" x14ac:dyDescent="0.25">
      <c r="A20" s="33"/>
      <c r="B20" s="31" t="s">
        <v>40</v>
      </c>
      <c r="C20" s="19">
        <v>47740622.554804154</v>
      </c>
      <c r="D20" s="32">
        <v>1</v>
      </c>
      <c r="E20" s="99">
        <f t="shared" si="0"/>
        <v>47740622.554804154</v>
      </c>
      <c r="F20" s="17"/>
      <c r="G20" s="108"/>
    </row>
    <row r="21" spans="1:7" ht="15.75" x14ac:dyDescent="0.25">
      <c r="A21" s="33"/>
      <c r="B21" s="31" t="s">
        <v>42</v>
      </c>
      <c r="C21" s="19">
        <v>49568572.661948577</v>
      </c>
      <c r="D21" s="32">
        <v>1</v>
      </c>
      <c r="E21" s="99">
        <f t="shared" si="0"/>
        <v>49568572.661948577</v>
      </c>
      <c r="F21" s="17"/>
      <c r="G21" s="108"/>
    </row>
    <row r="22" spans="1:7" ht="15.75" x14ac:dyDescent="0.25">
      <c r="A22" s="33"/>
      <c r="B22" s="31" t="s">
        <v>43</v>
      </c>
      <c r="C22" s="19">
        <v>46713078.992535174</v>
      </c>
      <c r="D22" s="32">
        <v>1</v>
      </c>
      <c r="E22" s="99">
        <f t="shared" si="0"/>
        <v>46713078.992535174</v>
      </c>
      <c r="F22" s="17"/>
      <c r="G22" s="108"/>
    </row>
    <row r="23" spans="1:7" ht="15.75" x14ac:dyDescent="0.25">
      <c r="A23" s="33"/>
      <c r="B23" s="31" t="s">
        <v>44</v>
      </c>
      <c r="C23" s="19">
        <v>50806311.181287177</v>
      </c>
      <c r="D23" s="32">
        <v>1</v>
      </c>
      <c r="E23" s="99">
        <f t="shared" si="0"/>
        <v>50806311.181287177</v>
      </c>
      <c r="F23" s="17"/>
      <c r="G23" s="108"/>
    </row>
    <row r="24" spans="1:7" ht="15.75" x14ac:dyDescent="0.25">
      <c r="A24" s="33"/>
      <c r="B24" s="31" t="s">
        <v>45</v>
      </c>
      <c r="C24" s="19">
        <v>49561286.808503225</v>
      </c>
      <c r="D24" s="32">
        <v>1</v>
      </c>
      <c r="E24" s="99">
        <f t="shared" si="0"/>
        <v>49561286.808503225</v>
      </c>
      <c r="F24" s="17"/>
      <c r="G24" s="108"/>
    </row>
    <row r="25" spans="1:7" ht="15.75" x14ac:dyDescent="0.25">
      <c r="A25" s="33"/>
      <c r="B25" s="31" t="s">
        <v>46</v>
      </c>
      <c r="C25" s="19">
        <v>51098625.091740645</v>
      </c>
      <c r="D25" s="32">
        <v>1</v>
      </c>
      <c r="E25" s="99">
        <f t="shared" si="0"/>
        <v>51098625.091740645</v>
      </c>
      <c r="F25" s="17"/>
      <c r="G25" s="108"/>
    </row>
    <row r="26" spans="1:7" ht="15.75" x14ac:dyDescent="0.25">
      <c r="A26" s="33"/>
      <c r="B26" s="31" t="s">
        <v>47</v>
      </c>
      <c r="C26" s="19">
        <v>50618534.279828034</v>
      </c>
      <c r="D26" s="32">
        <v>1</v>
      </c>
      <c r="E26" s="99">
        <f t="shared" si="0"/>
        <v>50618534.279828034</v>
      </c>
      <c r="F26" s="17"/>
      <c r="G26" s="108"/>
    </row>
    <row r="27" spans="1:7" ht="15" x14ac:dyDescent="0.25">
      <c r="B27" s="34" t="s">
        <v>31</v>
      </c>
      <c r="C27" s="35">
        <f>SUM(C15:C26)</f>
        <v>586295200.69996083</v>
      </c>
      <c r="D27" s="36"/>
      <c r="E27" s="100">
        <f>SUM(E15:E26)</f>
        <v>586295200.69996083</v>
      </c>
      <c r="F27" s="37"/>
    </row>
    <row r="28" spans="1:7" ht="15" x14ac:dyDescent="0.25">
      <c r="B28" s="38"/>
      <c r="C28" s="39"/>
      <c r="D28" s="40"/>
      <c r="E28" s="41"/>
      <c r="F28" s="41"/>
      <c r="G28" s="42"/>
    </row>
    <row r="29" spans="1:7" x14ac:dyDescent="0.2">
      <c r="B29" s="43" t="s">
        <v>0</v>
      </c>
      <c r="C29" s="44"/>
      <c r="D29" s="45"/>
      <c r="E29" s="44"/>
      <c r="F29" s="44"/>
    </row>
    <row r="30" spans="1:7" x14ac:dyDescent="0.2">
      <c r="B30" s="44" t="s">
        <v>58</v>
      </c>
      <c r="C30" s="44"/>
      <c r="D30" s="45"/>
      <c r="E30" s="44"/>
      <c r="F30" s="44"/>
    </row>
    <row r="31" spans="1:7" x14ac:dyDescent="0.2">
      <c r="B31" s="44" t="s">
        <v>89</v>
      </c>
      <c r="C31" s="44"/>
      <c r="D31" s="45"/>
      <c r="E31" s="44"/>
      <c r="F31" s="44"/>
    </row>
    <row r="32" spans="1:7" x14ac:dyDescent="0.2">
      <c r="B32" s="44" t="s">
        <v>59</v>
      </c>
      <c r="C32" s="44"/>
      <c r="D32" s="45"/>
      <c r="E32" s="44"/>
      <c r="F32" s="44"/>
    </row>
    <row r="33" spans="2:6" x14ac:dyDescent="0.2">
      <c r="B33" s="9" t="s">
        <v>81</v>
      </c>
    </row>
    <row r="34" spans="2:6" x14ac:dyDescent="0.2">
      <c r="B34" s="9" t="s">
        <v>63</v>
      </c>
      <c r="C34" s="10"/>
      <c r="D34" s="12"/>
      <c r="E34" s="10"/>
      <c r="F34" s="10"/>
    </row>
    <row r="35" spans="2:6" ht="10.5" customHeight="1" x14ac:dyDescent="0.2">
      <c r="B35" s="111" t="s">
        <v>83</v>
      </c>
      <c r="C35" s="111"/>
      <c r="D35" s="111"/>
      <c r="E35" s="111"/>
      <c r="F35" s="111"/>
    </row>
    <row r="36" spans="2:6" ht="10.5" customHeight="1" x14ac:dyDescent="0.2">
      <c r="B36" s="111"/>
      <c r="C36" s="111"/>
      <c r="D36" s="111"/>
      <c r="E36" s="111"/>
      <c r="F36" s="111"/>
    </row>
    <row r="37" spans="2:6" ht="10.5" customHeight="1" x14ac:dyDescent="0.2">
      <c r="B37" s="111"/>
      <c r="C37" s="111"/>
      <c r="D37" s="111"/>
      <c r="E37" s="111"/>
      <c r="F37" s="111"/>
    </row>
    <row r="38" spans="2:6" x14ac:dyDescent="0.2">
      <c r="B38" s="10" t="s">
        <v>86</v>
      </c>
      <c r="C38" s="10"/>
      <c r="D38" s="12"/>
      <c r="E38" s="10"/>
      <c r="F38" s="10"/>
    </row>
    <row r="39" spans="2:6" x14ac:dyDescent="0.2">
      <c r="B39" s="9" t="s">
        <v>87</v>
      </c>
      <c r="C39" s="10"/>
      <c r="D39" s="12"/>
      <c r="E39" s="10"/>
      <c r="F39" s="10"/>
    </row>
    <row r="42" spans="2:6" ht="19.5" x14ac:dyDescent="0.3">
      <c r="B42" s="46" t="s">
        <v>61</v>
      </c>
      <c r="C42" s="47"/>
      <c r="F42" s="48"/>
    </row>
  </sheetData>
  <sheetProtection selectLockedCells="1"/>
  <mergeCells count="7">
    <mergeCell ref="B35:F37"/>
    <mergeCell ref="B2:H4"/>
    <mergeCell ref="B13:B14"/>
    <mergeCell ref="C13:C14"/>
    <mergeCell ref="D13:D14"/>
    <mergeCell ref="E13:E14"/>
    <mergeCell ref="F13:F14"/>
  </mergeCells>
  <printOptions horizontalCentered="1" verticalCentered="1"/>
  <pageMargins left="0.75" right="0.27559055118110237" top="1" bottom="1" header="0" footer="0"/>
  <pageSetup scale="72" orientation="portrait" cellComments="asDisplayed" r:id="rId1"/>
  <headerFooter alignWithMargins="0">
    <oddHeader>&amp;R&amp;11 1 de 1&amp;C&amp;"Arial"&amp;8&amp;K000000INTERNAL&amp;1#</oddHeader>
  </headerFooter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4E6593-104C-4E50-A500-672EEC818ED0}">
  <sheetPr>
    <tabColor rgb="FFFFC000"/>
    <pageSetUpPr fitToPage="1"/>
  </sheetPr>
  <dimension ref="A1:AG62"/>
  <sheetViews>
    <sheetView showGridLines="0" zoomScaleNormal="100" workbookViewId="0">
      <pane xSplit="4" ySplit="10" topLeftCell="E11" activePane="bottomRight" state="frozen"/>
      <selection activeCell="M39" sqref="M39"/>
      <selection pane="topRight" activeCell="M39" sqref="M39"/>
      <selection pane="bottomLeft" activeCell="M39" sqref="M39"/>
      <selection pane="bottomRight" activeCell="M39" sqref="M39"/>
    </sheetView>
  </sheetViews>
  <sheetFormatPr baseColWidth="10" defaultColWidth="0" defaultRowHeight="12.75" x14ac:dyDescent="0.2"/>
  <cols>
    <col min="1" max="1" width="8.28515625" style="1" customWidth="1"/>
    <col min="2" max="2" width="15.5703125" style="1" customWidth="1"/>
    <col min="3" max="4" width="13.28515625" style="1" customWidth="1"/>
    <col min="5" max="11" width="14.42578125" style="1" hidden="1" customWidth="1"/>
    <col min="12" max="21" width="14.42578125" style="1" bestFit="1" customWidth="1"/>
    <col min="22" max="25" width="15.5703125" style="1" hidden="1" customWidth="1"/>
    <col min="26" max="26" width="15.85546875" style="1" hidden="1" customWidth="1"/>
    <col min="27" max="28" width="14.42578125" style="1" hidden="1" customWidth="1"/>
    <col min="29" max="29" width="17.7109375" style="1" customWidth="1"/>
    <col min="30" max="30" width="22.42578125" style="1" customWidth="1"/>
    <col min="31" max="31" width="3.42578125" style="1" hidden="1" customWidth="1"/>
    <col min="32" max="32" width="5.28515625" style="1" hidden="1" customWidth="1"/>
    <col min="33" max="33" width="9.85546875" style="1" hidden="1" customWidth="1"/>
    <col min="34" max="16384" width="3.42578125" style="1" hidden="1"/>
  </cols>
  <sheetData>
    <row r="1" spans="1:33" ht="15" x14ac:dyDescent="0.2">
      <c r="A1" s="91" t="s">
        <v>65</v>
      </c>
      <c r="B1" s="92"/>
      <c r="C1" s="92"/>
      <c r="D1" s="92"/>
    </row>
    <row r="2" spans="1:33" ht="15.75" x14ac:dyDescent="0.2">
      <c r="A2" s="91" t="s">
        <v>52</v>
      </c>
      <c r="B2" s="92"/>
      <c r="C2" s="92"/>
      <c r="D2" s="129"/>
      <c r="E2" s="129"/>
      <c r="F2" s="51"/>
    </row>
    <row r="3" spans="1:33" ht="15.75" x14ac:dyDescent="0.2">
      <c r="A3" s="91" t="s">
        <v>53</v>
      </c>
      <c r="B3" s="92"/>
      <c r="C3" s="92"/>
      <c r="D3" s="93" t="s">
        <v>90</v>
      </c>
      <c r="E3" s="51"/>
      <c r="F3" s="51"/>
    </row>
    <row r="4" spans="1:33" ht="15.75" x14ac:dyDescent="0.2">
      <c r="A4" s="91" t="s">
        <v>54</v>
      </c>
      <c r="B4" s="92"/>
      <c r="C4" s="92"/>
      <c r="D4" s="94"/>
      <c r="E4" s="51"/>
      <c r="F4" s="51"/>
      <c r="H4" s="53"/>
    </row>
    <row r="5" spans="1:33" ht="15.75" x14ac:dyDescent="0.2">
      <c r="A5" s="91" t="s">
        <v>56</v>
      </c>
      <c r="B5" s="92"/>
      <c r="C5" s="92"/>
      <c r="D5" s="94"/>
      <c r="E5" s="51"/>
      <c r="F5" s="51"/>
    </row>
    <row r="6" spans="1:33" ht="15.75" x14ac:dyDescent="0.2">
      <c r="A6" s="91" t="s">
        <v>28</v>
      </c>
      <c r="B6" s="92"/>
      <c r="C6" s="92"/>
      <c r="D6" s="95">
        <v>2037</v>
      </c>
      <c r="E6" s="54"/>
      <c r="F6" s="54"/>
    </row>
    <row r="7" spans="1:33" ht="15.75" x14ac:dyDescent="0.2">
      <c r="A7" s="91" t="s">
        <v>29</v>
      </c>
      <c r="B7" s="92"/>
      <c r="C7" s="92"/>
      <c r="D7" s="96" t="s">
        <v>79</v>
      </c>
      <c r="E7" s="51"/>
      <c r="F7" s="51"/>
    </row>
    <row r="8" spans="1:33" ht="13.5" customHeight="1" x14ac:dyDescent="0.25">
      <c r="A8" s="97" t="s">
        <v>57</v>
      </c>
      <c r="B8" s="92"/>
      <c r="C8" s="92"/>
      <c r="D8" s="96" t="s">
        <v>35</v>
      </c>
    </row>
    <row r="9" spans="1:33" ht="16.5" thickBot="1" x14ac:dyDescent="0.25">
      <c r="C9" s="122"/>
      <c r="D9" s="122"/>
    </row>
    <row r="10" spans="1:33" s="60" customFormat="1" ht="32.25" thickBot="1" x14ac:dyDescent="0.25">
      <c r="A10" s="3" t="s">
        <v>93</v>
      </c>
      <c r="B10" s="4" t="s">
        <v>49</v>
      </c>
      <c r="C10" s="4" t="s">
        <v>51</v>
      </c>
      <c r="D10" s="57" t="s">
        <v>50</v>
      </c>
      <c r="E10" s="58" t="s">
        <v>4</v>
      </c>
      <c r="F10" s="59" t="s">
        <v>5</v>
      </c>
      <c r="G10" s="59" t="s">
        <v>6</v>
      </c>
      <c r="H10" s="59" t="s">
        <v>7</v>
      </c>
      <c r="I10" s="59" t="s">
        <v>8</v>
      </c>
      <c r="J10" s="59" t="s">
        <v>9</v>
      </c>
      <c r="K10" s="59" t="s">
        <v>10</v>
      </c>
      <c r="L10" s="59" t="s">
        <v>11</v>
      </c>
      <c r="M10" s="59" t="s">
        <v>12</v>
      </c>
      <c r="N10" s="59" t="s">
        <v>13</v>
      </c>
      <c r="O10" s="59" t="s">
        <v>14</v>
      </c>
      <c r="P10" s="59" t="s">
        <v>15</v>
      </c>
      <c r="Q10" s="59" t="s">
        <v>16</v>
      </c>
      <c r="R10" s="59" t="s">
        <v>17</v>
      </c>
      <c r="S10" s="59" t="s">
        <v>18</v>
      </c>
      <c r="T10" s="59" t="s">
        <v>19</v>
      </c>
      <c r="U10" s="59" t="s">
        <v>20</v>
      </c>
      <c r="V10" s="59" t="s">
        <v>21</v>
      </c>
      <c r="W10" s="59" t="s">
        <v>22</v>
      </c>
      <c r="X10" s="59" t="s">
        <v>23</v>
      </c>
      <c r="Y10" s="59" t="s">
        <v>24</v>
      </c>
      <c r="Z10" s="59" t="s">
        <v>25</v>
      </c>
      <c r="AA10" s="59" t="s">
        <v>26</v>
      </c>
      <c r="AB10" s="76" t="s">
        <v>27</v>
      </c>
      <c r="AC10" s="75" t="s">
        <v>31</v>
      </c>
    </row>
    <row r="11" spans="1:33" ht="15" x14ac:dyDescent="0.2">
      <c r="A11" s="124">
        <v>50041</v>
      </c>
      <c r="B11" s="130">
        <v>44202340.820671827</v>
      </c>
      <c r="C11" s="61" t="s">
        <v>32</v>
      </c>
      <c r="D11" s="62">
        <v>20</v>
      </c>
      <c r="E11" s="83"/>
      <c r="F11" s="84"/>
      <c r="G11" s="84"/>
      <c r="H11" s="84"/>
      <c r="I11" s="84"/>
      <c r="J11" s="84"/>
      <c r="K11" s="84"/>
      <c r="L11" s="84">
        <v>135733.43045562529</v>
      </c>
      <c r="M11" s="84">
        <v>145558.83894488498</v>
      </c>
      <c r="N11" s="84">
        <v>150454.8043434167</v>
      </c>
      <c r="O11" s="84">
        <v>154917.01741402171</v>
      </c>
      <c r="P11" s="84">
        <v>157614.26780549414</v>
      </c>
      <c r="Q11" s="84">
        <v>154858.58685561767</v>
      </c>
      <c r="R11" s="84">
        <v>150982.88779573992</v>
      </c>
      <c r="S11" s="84">
        <v>151737.10253684811</v>
      </c>
      <c r="T11" s="84">
        <v>150971.84950686636</v>
      </c>
      <c r="U11" s="84">
        <v>149065.56777451991</v>
      </c>
      <c r="V11" s="84"/>
      <c r="W11" s="84"/>
      <c r="X11" s="84"/>
      <c r="Y11" s="84"/>
      <c r="Z11" s="84"/>
      <c r="AA11" s="84"/>
      <c r="AB11" s="85"/>
      <c r="AC11" s="86">
        <v>30037887.068660699</v>
      </c>
      <c r="AF11" s="1" t="s">
        <v>1</v>
      </c>
      <c r="AG11" s="1">
        <v>1</v>
      </c>
    </row>
    <row r="12" spans="1:33" ht="15" x14ac:dyDescent="0.2">
      <c r="A12" s="124"/>
      <c r="B12" s="130"/>
      <c r="C12" s="63" t="s">
        <v>33</v>
      </c>
      <c r="D12" s="64">
        <v>5</v>
      </c>
      <c r="E12" s="80"/>
      <c r="F12" s="81"/>
      <c r="G12" s="81"/>
      <c r="H12" s="81"/>
      <c r="I12" s="81"/>
      <c r="J12" s="81"/>
      <c r="K12" s="81"/>
      <c r="L12" s="81">
        <v>120716.4648469199</v>
      </c>
      <c r="M12" s="81">
        <v>136017.27444050391</v>
      </c>
      <c r="N12" s="81">
        <v>145990.12401747666</v>
      </c>
      <c r="O12" s="81">
        <v>150044.78720361902</v>
      </c>
      <c r="P12" s="81">
        <v>151073.78221542059</v>
      </c>
      <c r="Q12" s="81">
        <v>147587.30433656284</v>
      </c>
      <c r="R12" s="81">
        <v>139869.52020110266</v>
      </c>
      <c r="S12" s="81">
        <v>133711.27469853076</v>
      </c>
      <c r="T12" s="81">
        <v>129424.41643294344</v>
      </c>
      <c r="U12" s="81">
        <v>126677.96417261157</v>
      </c>
      <c r="V12" s="81"/>
      <c r="W12" s="81"/>
      <c r="X12" s="81"/>
      <c r="Y12" s="81"/>
      <c r="Z12" s="81"/>
      <c r="AA12" s="81"/>
      <c r="AB12" s="82"/>
      <c r="AC12" s="87">
        <v>6905564.562828457</v>
      </c>
      <c r="AF12" s="1" t="s">
        <v>3</v>
      </c>
      <c r="AG12" s="1">
        <v>1</v>
      </c>
    </row>
    <row r="13" spans="1:33" ht="15" x14ac:dyDescent="0.2">
      <c r="A13" s="124"/>
      <c r="B13" s="130"/>
      <c r="C13" s="65" t="s">
        <v>34</v>
      </c>
      <c r="D13" s="66">
        <v>6</v>
      </c>
      <c r="E13" s="78"/>
      <c r="F13" s="78"/>
      <c r="G13" s="78"/>
      <c r="H13" s="78"/>
      <c r="I13" s="78"/>
      <c r="J13" s="78"/>
      <c r="K13" s="78"/>
      <c r="L13" s="78">
        <v>83112.318511906167</v>
      </c>
      <c r="M13" s="78">
        <v>106337.01050936733</v>
      </c>
      <c r="N13" s="78">
        <v>122810.33009688795</v>
      </c>
      <c r="O13" s="78">
        <v>130167.86208770656</v>
      </c>
      <c r="P13" s="78">
        <v>134207.20862392129</v>
      </c>
      <c r="Q13" s="78">
        <v>134076.18634428177</v>
      </c>
      <c r="R13" s="78">
        <v>132014.68437853767</v>
      </c>
      <c r="S13" s="78">
        <v>126144.09116874306</v>
      </c>
      <c r="T13" s="78">
        <v>121631.52298119047</v>
      </c>
      <c r="U13" s="78">
        <v>119313.65016123674</v>
      </c>
      <c r="V13" s="78"/>
      <c r="W13" s="78"/>
      <c r="X13" s="78"/>
      <c r="Y13" s="78"/>
      <c r="Z13" s="78"/>
      <c r="AA13" s="78"/>
      <c r="AB13" s="79"/>
      <c r="AC13" s="88">
        <v>7258889.1891826745</v>
      </c>
      <c r="AF13" s="1" t="s">
        <v>2</v>
      </c>
      <c r="AG13" s="1">
        <v>1</v>
      </c>
    </row>
    <row r="14" spans="1:33" ht="15.75" thickBot="1" x14ac:dyDescent="0.25">
      <c r="A14" s="125"/>
      <c r="B14" s="131"/>
      <c r="C14" s="71" t="s">
        <v>31</v>
      </c>
      <c r="D14" s="72">
        <v>31</v>
      </c>
      <c r="E14" s="68"/>
      <c r="F14" s="68"/>
      <c r="G14" s="68"/>
      <c r="H14" s="68"/>
      <c r="I14" s="68"/>
      <c r="J14" s="68"/>
      <c r="K14" s="68"/>
      <c r="L14" s="68">
        <v>339562.21381445136</v>
      </c>
      <c r="M14" s="68">
        <v>387913.12389475619</v>
      </c>
      <c r="N14" s="68">
        <v>419255.25845778134</v>
      </c>
      <c r="O14" s="68">
        <v>435129.66670534731</v>
      </c>
      <c r="P14" s="68">
        <v>442895.25864483602</v>
      </c>
      <c r="Q14" s="68">
        <v>436522.07753646228</v>
      </c>
      <c r="R14" s="68">
        <v>422867.09237538022</v>
      </c>
      <c r="S14" s="68">
        <v>411592.46840412193</v>
      </c>
      <c r="T14" s="68">
        <v>402027.78892100026</v>
      </c>
      <c r="U14" s="68">
        <v>395057.18210836826</v>
      </c>
      <c r="V14" s="68"/>
      <c r="W14" s="68"/>
      <c r="X14" s="68"/>
      <c r="Y14" s="68"/>
      <c r="Z14" s="68"/>
      <c r="AA14" s="68"/>
      <c r="AB14" s="77"/>
      <c r="AC14" s="87">
        <v>44202340.820671834</v>
      </c>
      <c r="AD14" s="87"/>
    </row>
    <row r="15" spans="1:33" ht="15" x14ac:dyDescent="0.2">
      <c r="A15" s="124">
        <v>50072</v>
      </c>
      <c r="B15" s="126">
        <v>47178628.890715048</v>
      </c>
      <c r="C15" s="61" t="s">
        <v>32</v>
      </c>
      <c r="D15" s="62">
        <v>20</v>
      </c>
      <c r="E15" s="83"/>
      <c r="F15" s="84"/>
      <c r="G15" s="84"/>
      <c r="H15" s="84"/>
      <c r="I15" s="84"/>
      <c r="J15" s="84"/>
      <c r="K15" s="84"/>
      <c r="L15" s="84">
        <v>159690.23675056308</v>
      </c>
      <c r="M15" s="84">
        <v>168424.49666239307</v>
      </c>
      <c r="N15" s="84">
        <v>173072.80474089331</v>
      </c>
      <c r="O15" s="84">
        <v>178358.82296056635</v>
      </c>
      <c r="P15" s="84">
        <v>181291.99781374395</v>
      </c>
      <c r="Q15" s="84">
        <v>176956.53951769392</v>
      </c>
      <c r="R15" s="84">
        <v>174295.05978232325</v>
      </c>
      <c r="S15" s="84">
        <v>175548.94346769119</v>
      </c>
      <c r="T15" s="84">
        <v>175280.49281420169</v>
      </c>
      <c r="U15" s="84">
        <v>174045.70278320301</v>
      </c>
      <c r="V15" s="84"/>
      <c r="W15" s="84"/>
      <c r="X15" s="84"/>
      <c r="Y15" s="84"/>
      <c r="Z15" s="84"/>
      <c r="AA15" s="84"/>
      <c r="AB15" s="85"/>
      <c r="AC15" s="86">
        <v>34739301.945865452</v>
      </c>
      <c r="AF15" s="1" t="s">
        <v>1</v>
      </c>
      <c r="AG15" s="1">
        <v>2</v>
      </c>
    </row>
    <row r="16" spans="1:33" ht="15" x14ac:dyDescent="0.2">
      <c r="A16" s="124"/>
      <c r="B16" s="126"/>
      <c r="C16" s="63" t="s">
        <v>33</v>
      </c>
      <c r="D16" s="64">
        <v>4</v>
      </c>
      <c r="E16" s="80"/>
      <c r="F16" s="81"/>
      <c r="G16" s="81"/>
      <c r="H16" s="81"/>
      <c r="I16" s="81"/>
      <c r="J16" s="81"/>
      <c r="K16" s="81"/>
      <c r="L16" s="81">
        <v>146188.17415246702</v>
      </c>
      <c r="M16" s="81">
        <v>161546.27310731576</v>
      </c>
      <c r="N16" s="81">
        <v>170611.52871465799</v>
      </c>
      <c r="O16" s="81">
        <v>177216.46137055918</v>
      </c>
      <c r="P16" s="81">
        <v>179790.4259856001</v>
      </c>
      <c r="Q16" s="81">
        <v>177815.52203802497</v>
      </c>
      <c r="R16" s="81">
        <v>170922.36250698537</v>
      </c>
      <c r="S16" s="81">
        <v>162938.39589995667</v>
      </c>
      <c r="T16" s="81">
        <v>159329.6195332986</v>
      </c>
      <c r="U16" s="81">
        <v>156994.51579767893</v>
      </c>
      <c r="V16" s="81"/>
      <c r="W16" s="81"/>
      <c r="X16" s="81"/>
      <c r="Y16" s="81"/>
      <c r="Z16" s="81"/>
      <c r="AA16" s="81"/>
      <c r="AB16" s="82"/>
      <c r="AC16" s="87">
        <v>6653413.1164261773</v>
      </c>
      <c r="AF16" s="1" t="s">
        <v>3</v>
      </c>
      <c r="AG16" s="1">
        <v>2</v>
      </c>
    </row>
    <row r="17" spans="1:33" ht="15" x14ac:dyDescent="0.2">
      <c r="A17" s="124"/>
      <c r="B17" s="126"/>
      <c r="C17" s="65" t="s">
        <v>34</v>
      </c>
      <c r="D17" s="66">
        <v>4</v>
      </c>
      <c r="E17" s="78"/>
      <c r="F17" s="78"/>
      <c r="G17" s="78"/>
      <c r="H17" s="78"/>
      <c r="I17" s="78"/>
      <c r="J17" s="78"/>
      <c r="K17" s="78"/>
      <c r="L17" s="78">
        <v>118273.10785646568</v>
      </c>
      <c r="M17" s="78">
        <v>133718.40118565792</v>
      </c>
      <c r="N17" s="78">
        <v>145110.41585083373</v>
      </c>
      <c r="O17" s="78">
        <v>152116.57685084856</v>
      </c>
      <c r="P17" s="78">
        <v>155676.31450983696</v>
      </c>
      <c r="Q17" s="78">
        <v>156066.15838252575</v>
      </c>
      <c r="R17" s="78">
        <v>153396.11281817092</v>
      </c>
      <c r="S17" s="78">
        <v>147380.88828048905</v>
      </c>
      <c r="T17" s="78">
        <v>143207.47823813706</v>
      </c>
      <c r="U17" s="78">
        <v>141533.00313288753</v>
      </c>
      <c r="V17" s="78"/>
      <c r="W17" s="78"/>
      <c r="X17" s="78"/>
      <c r="Y17" s="78"/>
      <c r="Z17" s="78"/>
      <c r="AA17" s="78"/>
      <c r="AB17" s="79"/>
      <c r="AC17" s="88">
        <v>5785913.8284234125</v>
      </c>
      <c r="AF17" s="1" t="s">
        <v>2</v>
      </c>
      <c r="AG17" s="1">
        <v>2</v>
      </c>
    </row>
    <row r="18" spans="1:33" ht="15.75" thickBot="1" x14ac:dyDescent="0.25">
      <c r="A18" s="125"/>
      <c r="B18" s="128"/>
      <c r="C18" s="69" t="s">
        <v>31</v>
      </c>
      <c r="D18" s="70">
        <v>28</v>
      </c>
      <c r="E18" s="68"/>
      <c r="F18" s="68"/>
      <c r="G18" s="68"/>
      <c r="H18" s="68"/>
      <c r="I18" s="68"/>
      <c r="J18" s="68"/>
      <c r="K18" s="68"/>
      <c r="L18" s="68">
        <v>424151.51875949575</v>
      </c>
      <c r="M18" s="68">
        <v>463689.1709553668</v>
      </c>
      <c r="N18" s="68">
        <v>488794.74930638506</v>
      </c>
      <c r="O18" s="68">
        <v>507691.86118197412</v>
      </c>
      <c r="P18" s="68">
        <v>516758.738309181</v>
      </c>
      <c r="Q18" s="68">
        <v>510838.21993824467</v>
      </c>
      <c r="R18" s="68">
        <v>498613.53510747955</v>
      </c>
      <c r="S18" s="68">
        <v>485868.2276481369</v>
      </c>
      <c r="T18" s="68">
        <v>477817.59058563737</v>
      </c>
      <c r="U18" s="68">
        <v>472573.22171376948</v>
      </c>
      <c r="V18" s="68"/>
      <c r="W18" s="68"/>
      <c r="X18" s="68"/>
      <c r="Y18" s="68"/>
      <c r="Z18" s="68"/>
      <c r="AA18" s="68"/>
      <c r="AB18" s="77"/>
      <c r="AC18" s="87">
        <v>47178628.89071504</v>
      </c>
      <c r="AD18" s="87"/>
    </row>
    <row r="19" spans="1:33" ht="15" x14ac:dyDescent="0.2">
      <c r="A19" s="123">
        <v>50100</v>
      </c>
      <c r="B19" s="126">
        <v>48763740.612680525</v>
      </c>
      <c r="C19" s="61" t="s">
        <v>32</v>
      </c>
      <c r="D19" s="62">
        <v>21</v>
      </c>
      <c r="E19" s="83"/>
      <c r="F19" s="84"/>
      <c r="G19" s="84"/>
      <c r="H19" s="84"/>
      <c r="I19" s="84"/>
      <c r="J19" s="84"/>
      <c r="K19" s="84"/>
      <c r="L19" s="84">
        <v>150363.62363857817</v>
      </c>
      <c r="M19" s="84">
        <v>158710.91790349304</v>
      </c>
      <c r="N19" s="84">
        <v>162895.92017824302</v>
      </c>
      <c r="O19" s="84">
        <v>167380.3389667944</v>
      </c>
      <c r="P19" s="84">
        <v>170663.04502857564</v>
      </c>
      <c r="Q19" s="84">
        <v>167344.05878297583</v>
      </c>
      <c r="R19" s="84">
        <v>164419.01466262082</v>
      </c>
      <c r="S19" s="84">
        <v>165209.92261968844</v>
      </c>
      <c r="T19" s="84">
        <v>164877.59170560728</v>
      </c>
      <c r="U19" s="84">
        <v>163622.39377508871</v>
      </c>
      <c r="V19" s="84"/>
      <c r="W19" s="84"/>
      <c r="X19" s="84"/>
      <c r="Y19" s="84"/>
      <c r="Z19" s="84"/>
      <c r="AA19" s="84"/>
      <c r="AB19" s="85"/>
      <c r="AC19" s="86">
        <v>34345223.372494973</v>
      </c>
      <c r="AF19" s="1" t="s">
        <v>1</v>
      </c>
      <c r="AG19" s="1">
        <v>3</v>
      </c>
    </row>
    <row r="20" spans="1:33" ht="15" x14ac:dyDescent="0.2">
      <c r="A20" s="124"/>
      <c r="B20" s="126"/>
      <c r="C20" s="63" t="s">
        <v>33</v>
      </c>
      <c r="D20" s="64">
        <v>4</v>
      </c>
      <c r="E20" s="80"/>
      <c r="F20" s="81"/>
      <c r="G20" s="81"/>
      <c r="H20" s="81"/>
      <c r="I20" s="81"/>
      <c r="J20" s="81"/>
      <c r="K20" s="81"/>
      <c r="L20" s="81">
        <v>137492.69860510377</v>
      </c>
      <c r="M20" s="81">
        <v>151621.93764084257</v>
      </c>
      <c r="N20" s="81">
        <v>159848.17991605302</v>
      </c>
      <c r="O20" s="81">
        <v>165067.13539148547</v>
      </c>
      <c r="P20" s="81">
        <v>168478.53014019632</v>
      </c>
      <c r="Q20" s="81">
        <v>166390.05186457731</v>
      </c>
      <c r="R20" s="81">
        <v>160006.94378598116</v>
      </c>
      <c r="S20" s="81">
        <v>154122.94351160771</v>
      </c>
      <c r="T20" s="81">
        <v>149945.82957552013</v>
      </c>
      <c r="U20" s="81">
        <v>147030.08147305661</v>
      </c>
      <c r="V20" s="81"/>
      <c r="W20" s="81"/>
      <c r="X20" s="81"/>
      <c r="Y20" s="81"/>
      <c r="Z20" s="81"/>
      <c r="AA20" s="81"/>
      <c r="AB20" s="82"/>
      <c r="AC20" s="87">
        <v>6240017.3276176956</v>
      </c>
      <c r="AF20" s="1" t="s">
        <v>3</v>
      </c>
      <c r="AG20" s="1">
        <v>3</v>
      </c>
    </row>
    <row r="21" spans="1:33" ht="15" x14ac:dyDescent="0.2">
      <c r="A21" s="124"/>
      <c r="B21" s="126"/>
      <c r="C21" s="65" t="s">
        <v>34</v>
      </c>
      <c r="D21" s="66">
        <v>6</v>
      </c>
      <c r="E21" s="78"/>
      <c r="F21" s="78"/>
      <c r="G21" s="78"/>
      <c r="H21" s="78"/>
      <c r="I21" s="78"/>
      <c r="J21" s="78"/>
      <c r="K21" s="78"/>
      <c r="L21" s="78">
        <v>111842.62600594704</v>
      </c>
      <c r="M21" s="78">
        <v>126757.2512175947</v>
      </c>
      <c r="N21" s="78">
        <v>137548.4117368247</v>
      </c>
      <c r="O21" s="78">
        <v>143902.39442465408</v>
      </c>
      <c r="P21" s="78">
        <v>147270.50293942247</v>
      </c>
      <c r="Q21" s="78">
        <v>146876.14893958028</v>
      </c>
      <c r="R21" s="78">
        <v>143826.0691234445</v>
      </c>
      <c r="S21" s="78">
        <v>137898.23625033256</v>
      </c>
      <c r="T21" s="78">
        <v>134205.38804117846</v>
      </c>
      <c r="U21" s="78">
        <v>132956.29008232901</v>
      </c>
      <c r="V21" s="78"/>
      <c r="W21" s="78"/>
      <c r="X21" s="78"/>
      <c r="Y21" s="78"/>
      <c r="Z21" s="78"/>
      <c r="AA21" s="78"/>
      <c r="AB21" s="79"/>
      <c r="AC21" s="88">
        <v>8178499.9125678465</v>
      </c>
      <c r="AF21" s="1" t="s">
        <v>2</v>
      </c>
      <c r="AG21" s="1">
        <v>3</v>
      </c>
    </row>
    <row r="22" spans="1:33" ht="15.75" thickBot="1" x14ac:dyDescent="0.25">
      <c r="A22" s="125"/>
      <c r="B22" s="128"/>
      <c r="C22" s="69" t="s">
        <v>31</v>
      </c>
      <c r="D22" s="70">
        <v>31</v>
      </c>
      <c r="E22" s="68"/>
      <c r="F22" s="68"/>
      <c r="G22" s="68"/>
      <c r="H22" s="68"/>
      <c r="I22" s="68"/>
      <c r="J22" s="68"/>
      <c r="K22" s="68"/>
      <c r="L22" s="68">
        <v>399698.948249629</v>
      </c>
      <c r="M22" s="68">
        <v>437090.10676193034</v>
      </c>
      <c r="N22" s="68">
        <v>460292.5118311207</v>
      </c>
      <c r="O22" s="68">
        <v>476349.86878293392</v>
      </c>
      <c r="P22" s="68">
        <v>486412.0781081944</v>
      </c>
      <c r="Q22" s="68">
        <v>480610.25958713342</v>
      </c>
      <c r="R22" s="68">
        <v>468252.0275720465</v>
      </c>
      <c r="S22" s="68">
        <v>457231.10238162871</v>
      </c>
      <c r="T22" s="68">
        <v>449028.80932230584</v>
      </c>
      <c r="U22" s="68">
        <v>443608.7653304743</v>
      </c>
      <c r="V22" s="68"/>
      <c r="W22" s="68"/>
      <c r="X22" s="68"/>
      <c r="Y22" s="68"/>
      <c r="Z22" s="68"/>
      <c r="AA22" s="68"/>
      <c r="AB22" s="77"/>
      <c r="AC22" s="87">
        <v>48763740.612680517</v>
      </c>
      <c r="AD22" s="87"/>
    </row>
    <row r="23" spans="1:33" ht="15" x14ac:dyDescent="0.2">
      <c r="A23" s="123">
        <v>50131</v>
      </c>
      <c r="B23" s="126">
        <v>47717549.946829855</v>
      </c>
      <c r="C23" s="61" t="s">
        <v>32</v>
      </c>
      <c r="D23" s="62">
        <v>20</v>
      </c>
      <c r="E23" s="83"/>
      <c r="F23" s="84"/>
      <c r="G23" s="84"/>
      <c r="H23" s="84"/>
      <c r="I23" s="84"/>
      <c r="J23" s="84"/>
      <c r="K23" s="84"/>
      <c r="L23" s="84">
        <v>153818.62880551734</v>
      </c>
      <c r="M23" s="84">
        <v>162432.45408261204</v>
      </c>
      <c r="N23" s="84">
        <v>166725.02499625532</v>
      </c>
      <c r="O23" s="84">
        <v>171290.12913531921</v>
      </c>
      <c r="P23" s="84">
        <v>174098.84454967303</v>
      </c>
      <c r="Q23" s="84">
        <v>171072.47984659433</v>
      </c>
      <c r="R23" s="84">
        <v>167981.91522909189</v>
      </c>
      <c r="S23" s="84">
        <v>168420.66766566114</v>
      </c>
      <c r="T23" s="84">
        <v>167870.31529786738</v>
      </c>
      <c r="U23" s="84">
        <v>165871.54998729203</v>
      </c>
      <c r="V23" s="84"/>
      <c r="W23" s="84"/>
      <c r="X23" s="84"/>
      <c r="Y23" s="84"/>
      <c r="Z23" s="84"/>
      <c r="AA23" s="84"/>
      <c r="AB23" s="85"/>
      <c r="AC23" s="86">
        <v>33391640.191917673</v>
      </c>
      <c r="AF23" s="1" t="s">
        <v>1</v>
      </c>
      <c r="AG23" s="1">
        <v>4</v>
      </c>
    </row>
    <row r="24" spans="1:33" ht="15" x14ac:dyDescent="0.2">
      <c r="A24" s="124"/>
      <c r="B24" s="126"/>
      <c r="C24" s="63" t="s">
        <v>33</v>
      </c>
      <c r="D24" s="64">
        <v>4</v>
      </c>
      <c r="E24" s="80"/>
      <c r="F24" s="81"/>
      <c r="G24" s="81"/>
      <c r="H24" s="81"/>
      <c r="I24" s="81"/>
      <c r="J24" s="81"/>
      <c r="K24" s="81"/>
      <c r="L24" s="81">
        <v>149912.60831765237</v>
      </c>
      <c r="M24" s="81">
        <v>157168.6321095078</v>
      </c>
      <c r="N24" s="81">
        <v>160199.16033418791</v>
      </c>
      <c r="O24" s="81">
        <v>165010.21951109279</v>
      </c>
      <c r="P24" s="81">
        <v>167162.00045781385</v>
      </c>
      <c r="Q24" s="81">
        <v>166219.11356356615</v>
      </c>
      <c r="R24" s="81">
        <v>160501.66100686768</v>
      </c>
      <c r="S24" s="81">
        <v>152842.69235744164</v>
      </c>
      <c r="T24" s="81">
        <v>148529.45644046349</v>
      </c>
      <c r="U24" s="81">
        <v>146200.1443786828</v>
      </c>
      <c r="V24" s="81"/>
      <c r="W24" s="81"/>
      <c r="X24" s="81"/>
      <c r="Y24" s="81"/>
      <c r="Z24" s="81"/>
      <c r="AA24" s="81"/>
      <c r="AB24" s="82"/>
      <c r="AC24" s="87">
        <v>6294982.7539091054</v>
      </c>
      <c r="AF24" s="1" t="s">
        <v>3</v>
      </c>
      <c r="AG24" s="1">
        <v>4</v>
      </c>
    </row>
    <row r="25" spans="1:33" ht="15" x14ac:dyDescent="0.2">
      <c r="A25" s="124"/>
      <c r="B25" s="126"/>
      <c r="C25" s="65" t="s">
        <v>34</v>
      </c>
      <c r="D25" s="66">
        <v>6</v>
      </c>
      <c r="E25" s="78"/>
      <c r="F25" s="78"/>
      <c r="G25" s="78"/>
      <c r="H25" s="78"/>
      <c r="I25" s="78"/>
      <c r="J25" s="78"/>
      <c r="K25" s="78"/>
      <c r="L25" s="78">
        <v>105353.83556076966</v>
      </c>
      <c r="M25" s="78">
        <v>123849.38524173811</v>
      </c>
      <c r="N25" s="78">
        <v>134567.28098825453</v>
      </c>
      <c r="O25" s="78">
        <v>141110.60774159507</v>
      </c>
      <c r="P25" s="78">
        <v>144559.12849336985</v>
      </c>
      <c r="Q25" s="78">
        <v>145703.09581840769</v>
      </c>
      <c r="R25" s="78">
        <v>143001.66696405795</v>
      </c>
      <c r="S25" s="78">
        <v>136823.16255775775</v>
      </c>
      <c r="T25" s="78">
        <v>132586.26386416811</v>
      </c>
      <c r="U25" s="78">
        <v>130933.40627039422</v>
      </c>
      <c r="V25" s="78"/>
      <c r="W25" s="78"/>
      <c r="X25" s="78"/>
      <c r="Y25" s="78"/>
      <c r="Z25" s="78"/>
      <c r="AA25" s="78"/>
      <c r="AB25" s="79"/>
      <c r="AC25" s="88">
        <v>8030927.0010030773</v>
      </c>
      <c r="AF25" s="1" t="s">
        <v>2</v>
      </c>
      <c r="AG25" s="1">
        <v>4</v>
      </c>
    </row>
    <row r="26" spans="1:33" ht="15.75" thickBot="1" x14ac:dyDescent="0.25">
      <c r="A26" s="125"/>
      <c r="B26" s="128"/>
      <c r="C26" s="69" t="s">
        <v>31</v>
      </c>
      <c r="D26" s="70">
        <v>30</v>
      </c>
      <c r="E26" s="68"/>
      <c r="F26" s="68"/>
      <c r="G26" s="68"/>
      <c r="H26" s="68"/>
      <c r="I26" s="68"/>
      <c r="J26" s="68"/>
      <c r="K26" s="68"/>
      <c r="L26" s="68">
        <v>409085.07268393936</v>
      </c>
      <c r="M26" s="68">
        <v>443450.47143385798</v>
      </c>
      <c r="N26" s="68">
        <v>461491.46631869773</v>
      </c>
      <c r="O26" s="68">
        <v>477410.95638800709</v>
      </c>
      <c r="P26" s="68">
        <v>485819.97350085672</v>
      </c>
      <c r="Q26" s="68">
        <v>482994.68922856823</v>
      </c>
      <c r="R26" s="68">
        <v>471485.24320001749</v>
      </c>
      <c r="S26" s="68">
        <v>458086.52258086053</v>
      </c>
      <c r="T26" s="68">
        <v>448986.03560249892</v>
      </c>
      <c r="U26" s="68">
        <v>443005.10063636908</v>
      </c>
      <c r="V26" s="68"/>
      <c r="W26" s="68"/>
      <c r="X26" s="68"/>
      <c r="Y26" s="68"/>
      <c r="Z26" s="68"/>
      <c r="AA26" s="68"/>
      <c r="AB26" s="77"/>
      <c r="AC26" s="87">
        <v>47717549.946829855</v>
      </c>
      <c r="AD26" s="87"/>
    </row>
    <row r="27" spans="1:33" ht="15" x14ac:dyDescent="0.2">
      <c r="A27" s="123">
        <v>50161</v>
      </c>
      <c r="B27" s="126">
        <v>48120749.150600605</v>
      </c>
      <c r="C27" s="61" t="s">
        <v>32</v>
      </c>
      <c r="D27" s="62">
        <v>19</v>
      </c>
      <c r="E27" s="83"/>
      <c r="F27" s="84"/>
      <c r="G27" s="84"/>
      <c r="H27" s="84"/>
      <c r="I27" s="84"/>
      <c r="J27" s="84"/>
      <c r="K27" s="84"/>
      <c r="L27" s="84">
        <v>150584.36167676924</v>
      </c>
      <c r="M27" s="84">
        <v>158752.75298805261</v>
      </c>
      <c r="N27" s="84">
        <v>162564.31789271679</v>
      </c>
      <c r="O27" s="84">
        <v>166973.62613168679</v>
      </c>
      <c r="P27" s="84">
        <v>169719.86353494282</v>
      </c>
      <c r="Q27" s="84">
        <v>166209.68813227539</v>
      </c>
      <c r="R27" s="84">
        <v>163197.28883323423</v>
      </c>
      <c r="S27" s="84">
        <v>163772.41086894111</v>
      </c>
      <c r="T27" s="84">
        <v>163815.17554975289</v>
      </c>
      <c r="U27" s="84">
        <v>162012.33399408238</v>
      </c>
      <c r="V27" s="84"/>
      <c r="W27" s="84"/>
      <c r="X27" s="84"/>
      <c r="Y27" s="84"/>
      <c r="Z27" s="84"/>
      <c r="AA27" s="84"/>
      <c r="AB27" s="85"/>
      <c r="AC27" s="86">
        <v>30924434.572446633</v>
      </c>
      <c r="AF27" s="1" t="s">
        <v>1</v>
      </c>
      <c r="AG27" s="1">
        <v>5</v>
      </c>
    </row>
    <row r="28" spans="1:33" ht="15" x14ac:dyDescent="0.2">
      <c r="A28" s="124"/>
      <c r="B28" s="126"/>
      <c r="C28" s="63" t="s">
        <v>33</v>
      </c>
      <c r="D28" s="64">
        <v>5</v>
      </c>
      <c r="E28" s="80"/>
      <c r="F28" s="81"/>
      <c r="G28" s="81"/>
      <c r="H28" s="81"/>
      <c r="I28" s="81"/>
      <c r="J28" s="81"/>
      <c r="K28" s="81"/>
      <c r="L28" s="81">
        <v>135729.12636491682</v>
      </c>
      <c r="M28" s="81">
        <v>149519.01353525984</v>
      </c>
      <c r="N28" s="81">
        <v>158255.42284182354</v>
      </c>
      <c r="O28" s="81">
        <v>163722.35579227129</v>
      </c>
      <c r="P28" s="81">
        <v>165899.53774923002</v>
      </c>
      <c r="Q28" s="81">
        <v>164028.02576658572</v>
      </c>
      <c r="R28" s="81">
        <v>157752.63859540602</v>
      </c>
      <c r="S28" s="81">
        <v>150128.13193336289</v>
      </c>
      <c r="T28" s="81">
        <v>146678.20140543883</v>
      </c>
      <c r="U28" s="81">
        <v>143705.80403389764</v>
      </c>
      <c r="V28" s="81"/>
      <c r="W28" s="81"/>
      <c r="X28" s="81"/>
      <c r="Y28" s="81"/>
      <c r="Z28" s="81"/>
      <c r="AA28" s="81"/>
      <c r="AB28" s="82"/>
      <c r="AC28" s="87">
        <v>7677091.2900909632</v>
      </c>
      <c r="AF28" s="1" t="s">
        <v>3</v>
      </c>
      <c r="AG28" s="1">
        <v>5</v>
      </c>
    </row>
    <row r="29" spans="1:33" ht="15" x14ac:dyDescent="0.2">
      <c r="A29" s="124"/>
      <c r="B29" s="126"/>
      <c r="C29" s="65" t="s">
        <v>34</v>
      </c>
      <c r="D29" s="66">
        <v>7</v>
      </c>
      <c r="E29" s="78"/>
      <c r="F29" s="78"/>
      <c r="G29" s="78"/>
      <c r="H29" s="78"/>
      <c r="I29" s="78"/>
      <c r="J29" s="78"/>
      <c r="K29" s="78"/>
      <c r="L29" s="78">
        <v>112893.49860420192</v>
      </c>
      <c r="M29" s="78">
        <v>127517.62819816501</v>
      </c>
      <c r="N29" s="78">
        <v>137677.9143289518</v>
      </c>
      <c r="O29" s="78">
        <v>143589.55439475804</v>
      </c>
      <c r="P29" s="78">
        <v>146712.81176245998</v>
      </c>
      <c r="Q29" s="78">
        <v>146896.47188202807</v>
      </c>
      <c r="R29" s="78">
        <v>143295.60719980698</v>
      </c>
      <c r="S29" s="78">
        <v>137133.95123775714</v>
      </c>
      <c r="T29" s="78">
        <v>132814.65795115498</v>
      </c>
      <c r="U29" s="78">
        <v>131356.94559257501</v>
      </c>
      <c r="V29" s="78"/>
      <c r="W29" s="78"/>
      <c r="X29" s="78"/>
      <c r="Y29" s="78"/>
      <c r="Z29" s="78"/>
      <c r="AA29" s="78"/>
      <c r="AB29" s="79"/>
      <c r="AC29" s="88">
        <v>9519223.2880630121</v>
      </c>
      <c r="AF29" s="1" t="s">
        <v>2</v>
      </c>
      <c r="AG29" s="1">
        <v>5</v>
      </c>
    </row>
    <row r="30" spans="1:33" ht="15.75" thickBot="1" x14ac:dyDescent="0.25">
      <c r="A30" s="125"/>
      <c r="B30" s="128"/>
      <c r="C30" s="69" t="s">
        <v>31</v>
      </c>
      <c r="D30" s="70">
        <v>31</v>
      </c>
      <c r="E30" s="68"/>
      <c r="F30" s="68"/>
      <c r="G30" s="68"/>
      <c r="H30" s="68"/>
      <c r="I30" s="68"/>
      <c r="J30" s="68"/>
      <c r="K30" s="68"/>
      <c r="L30" s="68">
        <v>399206.98664588796</v>
      </c>
      <c r="M30" s="68">
        <v>435789.39472147741</v>
      </c>
      <c r="N30" s="68">
        <v>458497.65506349213</v>
      </c>
      <c r="O30" s="68">
        <v>474285.53631871613</v>
      </c>
      <c r="P30" s="68">
        <v>482332.21304663282</v>
      </c>
      <c r="Q30" s="68">
        <v>477134.18578088912</v>
      </c>
      <c r="R30" s="68">
        <v>464245.53462844726</v>
      </c>
      <c r="S30" s="68">
        <v>451034.49404006114</v>
      </c>
      <c r="T30" s="68">
        <v>443308.0349063467</v>
      </c>
      <c r="U30" s="68">
        <v>437075.083620555</v>
      </c>
      <c r="V30" s="68"/>
      <c r="W30" s="68"/>
      <c r="X30" s="68"/>
      <c r="Y30" s="68"/>
      <c r="Z30" s="68"/>
      <c r="AA30" s="68"/>
      <c r="AB30" s="77"/>
      <c r="AC30" s="87">
        <v>48120749.150600605</v>
      </c>
      <c r="AD30" s="87"/>
    </row>
    <row r="31" spans="1:33" ht="15" x14ac:dyDescent="0.2">
      <c r="A31" s="123">
        <v>50192</v>
      </c>
      <c r="B31" s="126">
        <v>46886369.360771291</v>
      </c>
      <c r="C31" s="61" t="s">
        <v>32</v>
      </c>
      <c r="D31" s="62">
        <v>19</v>
      </c>
      <c r="E31" s="83"/>
      <c r="F31" s="84"/>
      <c r="G31" s="84"/>
      <c r="H31" s="84"/>
      <c r="I31" s="84"/>
      <c r="J31" s="84"/>
      <c r="K31" s="84"/>
      <c r="L31" s="84">
        <v>149785.09018772579</v>
      </c>
      <c r="M31" s="84">
        <v>159619.23338135215</v>
      </c>
      <c r="N31" s="84">
        <v>164824.45244509925</v>
      </c>
      <c r="O31" s="84">
        <v>169802.13351500619</v>
      </c>
      <c r="P31" s="84">
        <v>172912.7974175234</v>
      </c>
      <c r="Q31" s="84">
        <v>169763.56487397029</v>
      </c>
      <c r="R31" s="84">
        <v>166163.84671439574</v>
      </c>
      <c r="S31" s="84">
        <v>166257.45425545174</v>
      </c>
      <c r="T31" s="84">
        <v>164935.90071001276</v>
      </c>
      <c r="U31" s="84">
        <v>162638.56909623952</v>
      </c>
      <c r="V31" s="84"/>
      <c r="W31" s="84"/>
      <c r="X31" s="84"/>
      <c r="Y31" s="84"/>
      <c r="Z31" s="84"/>
      <c r="AA31" s="84"/>
      <c r="AB31" s="85"/>
      <c r="AC31" s="86">
        <v>31287357.809338763</v>
      </c>
      <c r="AF31" s="1" t="s">
        <v>1</v>
      </c>
      <c r="AG31" s="1">
        <v>6</v>
      </c>
    </row>
    <row r="32" spans="1:33" ht="15" x14ac:dyDescent="0.2">
      <c r="A32" s="124"/>
      <c r="B32" s="126"/>
      <c r="C32" s="63" t="s">
        <v>33</v>
      </c>
      <c r="D32" s="64">
        <v>4</v>
      </c>
      <c r="E32" s="80"/>
      <c r="F32" s="81"/>
      <c r="G32" s="81"/>
      <c r="H32" s="81"/>
      <c r="I32" s="81"/>
      <c r="J32" s="81"/>
      <c r="K32" s="81"/>
      <c r="L32" s="81">
        <v>134838.21323436205</v>
      </c>
      <c r="M32" s="81">
        <v>149023.36830208072</v>
      </c>
      <c r="N32" s="81">
        <v>157707.37142805045</v>
      </c>
      <c r="O32" s="81">
        <v>163484.19557759352</v>
      </c>
      <c r="P32" s="81">
        <v>166276.31352236553</v>
      </c>
      <c r="Q32" s="81">
        <v>164427.75944157393</v>
      </c>
      <c r="R32" s="81">
        <v>158216.93587762536</v>
      </c>
      <c r="S32" s="81">
        <v>151259.93293430377</v>
      </c>
      <c r="T32" s="81">
        <v>147078.26867531531</v>
      </c>
      <c r="U32" s="81">
        <v>144147.6634124436</v>
      </c>
      <c r="V32" s="81"/>
      <c r="W32" s="81"/>
      <c r="X32" s="81"/>
      <c r="Y32" s="81"/>
      <c r="Z32" s="81"/>
      <c r="AA32" s="81"/>
      <c r="AB32" s="82"/>
      <c r="AC32" s="87">
        <v>6145840.0896228561</v>
      </c>
      <c r="AF32" s="1" t="s">
        <v>3</v>
      </c>
      <c r="AG32" s="1">
        <v>6</v>
      </c>
    </row>
    <row r="33" spans="1:33" ht="15" x14ac:dyDescent="0.2">
      <c r="A33" s="124"/>
      <c r="B33" s="126"/>
      <c r="C33" s="65" t="s">
        <v>34</v>
      </c>
      <c r="D33" s="66">
        <v>7</v>
      </c>
      <c r="E33" s="78"/>
      <c r="F33" s="78"/>
      <c r="G33" s="78"/>
      <c r="H33" s="78"/>
      <c r="I33" s="78"/>
      <c r="J33" s="78"/>
      <c r="K33" s="78"/>
      <c r="L33" s="78">
        <v>108261.68764050951</v>
      </c>
      <c r="M33" s="78">
        <v>124513.41756442291</v>
      </c>
      <c r="N33" s="78">
        <v>135401.01820976773</v>
      </c>
      <c r="O33" s="78">
        <v>142539.00810964653</v>
      </c>
      <c r="P33" s="78">
        <v>146945.19284982886</v>
      </c>
      <c r="Q33" s="78">
        <v>147534.3619754597</v>
      </c>
      <c r="R33" s="78">
        <v>143851.38428008667</v>
      </c>
      <c r="S33" s="78">
        <v>136597.55147874862</v>
      </c>
      <c r="T33" s="78">
        <v>132801.60826274077</v>
      </c>
      <c r="U33" s="78">
        <v>132007.83560159884</v>
      </c>
      <c r="V33" s="78"/>
      <c r="W33" s="78"/>
      <c r="X33" s="78"/>
      <c r="Y33" s="78"/>
      <c r="Z33" s="78"/>
      <c r="AA33" s="78"/>
      <c r="AB33" s="79"/>
      <c r="AC33" s="88">
        <v>9453171.4618096706</v>
      </c>
      <c r="AF33" s="1" t="s">
        <v>2</v>
      </c>
      <c r="AG33" s="1">
        <v>6</v>
      </c>
    </row>
    <row r="34" spans="1:33" ht="15.75" thickBot="1" x14ac:dyDescent="0.25">
      <c r="A34" s="125"/>
      <c r="B34" s="128"/>
      <c r="C34" s="69" t="s">
        <v>31</v>
      </c>
      <c r="D34" s="70">
        <v>30</v>
      </c>
      <c r="E34" s="68"/>
      <c r="F34" s="68"/>
      <c r="G34" s="68"/>
      <c r="H34" s="68"/>
      <c r="I34" s="68"/>
      <c r="J34" s="68"/>
      <c r="K34" s="68"/>
      <c r="L34" s="68">
        <v>392884.99106259731</v>
      </c>
      <c r="M34" s="68">
        <v>433156.01924785576</v>
      </c>
      <c r="N34" s="68">
        <v>457932.84208291746</v>
      </c>
      <c r="O34" s="68">
        <v>475825.33720224618</v>
      </c>
      <c r="P34" s="68">
        <v>486134.30378971779</v>
      </c>
      <c r="Q34" s="68">
        <v>481725.68629100395</v>
      </c>
      <c r="R34" s="68">
        <v>468232.16687210777</v>
      </c>
      <c r="S34" s="68">
        <v>454114.93866850412</v>
      </c>
      <c r="T34" s="68">
        <v>444815.77764806885</v>
      </c>
      <c r="U34" s="68">
        <v>438794.06811028195</v>
      </c>
      <c r="V34" s="68"/>
      <c r="W34" s="68"/>
      <c r="X34" s="68"/>
      <c r="Y34" s="68"/>
      <c r="Z34" s="68"/>
      <c r="AA34" s="68"/>
      <c r="AB34" s="77"/>
      <c r="AC34" s="87">
        <v>46886369.360771291</v>
      </c>
      <c r="AD34" s="87"/>
    </row>
    <row r="35" spans="1:33" ht="15" x14ac:dyDescent="0.2">
      <c r="A35" s="123">
        <v>50222</v>
      </c>
      <c r="B35" s="126">
        <v>47443420.026277356</v>
      </c>
      <c r="C35" s="61" t="s">
        <v>32</v>
      </c>
      <c r="D35" s="62">
        <v>22</v>
      </c>
      <c r="E35" s="83"/>
      <c r="F35" s="84"/>
      <c r="G35" s="84"/>
      <c r="H35" s="84"/>
      <c r="I35" s="84"/>
      <c r="J35" s="84"/>
      <c r="K35" s="84"/>
      <c r="L35" s="84">
        <v>144511.02319378851</v>
      </c>
      <c r="M35" s="84">
        <v>153105.34050494398</v>
      </c>
      <c r="N35" s="84">
        <v>157841.90149853466</v>
      </c>
      <c r="O35" s="84">
        <v>162621.75484811695</v>
      </c>
      <c r="P35" s="84">
        <v>165262.6903785996</v>
      </c>
      <c r="Q35" s="84">
        <v>161500.13313421365</v>
      </c>
      <c r="R35" s="84">
        <v>157786.80985725234</v>
      </c>
      <c r="S35" s="84">
        <v>171190.17989699173</v>
      </c>
      <c r="T35" s="84">
        <v>158041.77761835023</v>
      </c>
      <c r="U35" s="84">
        <v>156049.57765284629</v>
      </c>
      <c r="V35" s="84"/>
      <c r="W35" s="84"/>
      <c r="X35" s="84"/>
      <c r="Y35" s="84"/>
      <c r="Z35" s="84"/>
      <c r="AA35" s="84"/>
      <c r="AB35" s="85"/>
      <c r="AC35" s="86">
        <v>34934046.148840033</v>
      </c>
      <c r="AF35" s="1" t="s">
        <v>1</v>
      </c>
      <c r="AG35" s="1">
        <v>7</v>
      </c>
    </row>
    <row r="36" spans="1:33" ht="15" x14ac:dyDescent="0.2">
      <c r="A36" s="124"/>
      <c r="B36" s="126"/>
      <c r="C36" s="63" t="s">
        <v>33</v>
      </c>
      <c r="D36" s="64">
        <v>4</v>
      </c>
      <c r="E36" s="80"/>
      <c r="F36" s="81"/>
      <c r="G36" s="81"/>
      <c r="H36" s="81"/>
      <c r="I36" s="81"/>
      <c r="J36" s="81"/>
      <c r="K36" s="81"/>
      <c r="L36" s="81">
        <v>131907.31760845074</v>
      </c>
      <c r="M36" s="81">
        <v>145670.31817930326</v>
      </c>
      <c r="N36" s="81">
        <v>153905.76665385388</v>
      </c>
      <c r="O36" s="81">
        <v>159341.12923191983</v>
      </c>
      <c r="P36" s="81">
        <v>161321.16936051389</v>
      </c>
      <c r="Q36" s="81">
        <v>158974.98418908514</v>
      </c>
      <c r="R36" s="81">
        <v>152337.70775852265</v>
      </c>
      <c r="S36" s="81">
        <v>145681.46315191285</v>
      </c>
      <c r="T36" s="81">
        <v>141891.55667483428</v>
      </c>
      <c r="U36" s="81">
        <v>138910.51523876199</v>
      </c>
      <c r="V36" s="81"/>
      <c r="W36" s="81"/>
      <c r="X36" s="81"/>
      <c r="Y36" s="81"/>
      <c r="Z36" s="81"/>
      <c r="AA36" s="81"/>
      <c r="AB36" s="82"/>
      <c r="AC36" s="87">
        <v>5959767.7121886341</v>
      </c>
      <c r="AF36" s="1" t="s">
        <v>3</v>
      </c>
      <c r="AG36" s="1">
        <v>7</v>
      </c>
    </row>
    <row r="37" spans="1:33" ht="15" x14ac:dyDescent="0.2">
      <c r="A37" s="124"/>
      <c r="B37" s="126"/>
      <c r="C37" s="65" t="s">
        <v>34</v>
      </c>
      <c r="D37" s="66">
        <v>5</v>
      </c>
      <c r="E37" s="78"/>
      <c r="F37" s="78"/>
      <c r="G37" s="78"/>
      <c r="H37" s="78"/>
      <c r="I37" s="78"/>
      <c r="J37" s="78"/>
      <c r="K37" s="78"/>
      <c r="L37" s="78">
        <v>108509.57667327591</v>
      </c>
      <c r="M37" s="78">
        <v>121995.85880533574</v>
      </c>
      <c r="N37" s="78">
        <v>132295.47391257493</v>
      </c>
      <c r="O37" s="78">
        <v>138064.34198337136</v>
      </c>
      <c r="P37" s="78">
        <v>141039.8910387854</v>
      </c>
      <c r="Q37" s="78">
        <v>141126.49084412545</v>
      </c>
      <c r="R37" s="78">
        <v>138240.74382195633</v>
      </c>
      <c r="S37" s="78">
        <v>132495.11318804388</v>
      </c>
      <c r="T37" s="78">
        <v>128830.71843062931</v>
      </c>
      <c r="U37" s="78">
        <v>127323.02435163988</v>
      </c>
      <c r="V37" s="78"/>
      <c r="W37" s="78"/>
      <c r="X37" s="78"/>
      <c r="Y37" s="78"/>
      <c r="Z37" s="78"/>
      <c r="AA37" s="78"/>
      <c r="AB37" s="79"/>
      <c r="AC37" s="88">
        <v>6549606.1652486902</v>
      </c>
      <c r="AF37" s="1" t="s">
        <v>2</v>
      </c>
      <c r="AG37" s="1">
        <v>7</v>
      </c>
    </row>
    <row r="38" spans="1:33" ht="15.75" thickBot="1" x14ac:dyDescent="0.25">
      <c r="A38" s="125"/>
      <c r="B38" s="128"/>
      <c r="C38" s="69" t="s">
        <v>31</v>
      </c>
      <c r="D38" s="70">
        <v>31</v>
      </c>
      <c r="E38" s="68"/>
      <c r="F38" s="68"/>
      <c r="G38" s="68"/>
      <c r="H38" s="68"/>
      <c r="I38" s="68"/>
      <c r="J38" s="68"/>
      <c r="K38" s="68"/>
      <c r="L38" s="68">
        <v>384927.91747551516</v>
      </c>
      <c r="M38" s="68">
        <v>420771.517489583</v>
      </c>
      <c r="N38" s="68">
        <v>444043.14206496347</v>
      </c>
      <c r="O38" s="68">
        <v>460027.22606340813</v>
      </c>
      <c r="P38" s="68">
        <v>467623.75077789888</v>
      </c>
      <c r="Q38" s="68">
        <v>461601.60816742427</v>
      </c>
      <c r="R38" s="68">
        <v>448365.26143773133</v>
      </c>
      <c r="S38" s="68">
        <v>449366.75623694848</v>
      </c>
      <c r="T38" s="68">
        <v>428764.0527238138</v>
      </c>
      <c r="U38" s="68">
        <v>422283.11724324815</v>
      </c>
      <c r="V38" s="68"/>
      <c r="W38" s="68"/>
      <c r="X38" s="68"/>
      <c r="Y38" s="68"/>
      <c r="Z38" s="68"/>
      <c r="AA38" s="68"/>
      <c r="AB38" s="77"/>
      <c r="AC38" s="87">
        <v>47443420.026277356</v>
      </c>
      <c r="AD38" s="87"/>
    </row>
    <row r="39" spans="1:33" ht="15" x14ac:dyDescent="0.2">
      <c r="A39" s="123">
        <v>50253</v>
      </c>
      <c r="B39" s="126">
        <v>47212866.943380743</v>
      </c>
      <c r="C39" s="61" t="s">
        <v>32</v>
      </c>
      <c r="D39" s="62">
        <v>19</v>
      </c>
      <c r="E39" s="83"/>
      <c r="F39" s="84"/>
      <c r="G39" s="84"/>
      <c r="H39" s="84"/>
      <c r="I39" s="84"/>
      <c r="J39" s="84"/>
      <c r="K39" s="84"/>
      <c r="L39" s="84">
        <v>147465.69408336727</v>
      </c>
      <c r="M39" s="84">
        <v>155180.66414323013</v>
      </c>
      <c r="N39" s="84">
        <v>159221.16566064081</v>
      </c>
      <c r="O39" s="84">
        <v>163754.0961017808</v>
      </c>
      <c r="P39" s="84">
        <v>166376.178619502</v>
      </c>
      <c r="Q39" s="84">
        <v>162270.33726695791</v>
      </c>
      <c r="R39" s="84">
        <v>159518.25333929792</v>
      </c>
      <c r="S39" s="84">
        <v>160529.73898187635</v>
      </c>
      <c r="T39" s="84">
        <v>160099.64878779612</v>
      </c>
      <c r="U39" s="84">
        <v>158737.74925474115</v>
      </c>
      <c r="V39" s="84"/>
      <c r="W39" s="84"/>
      <c r="X39" s="84"/>
      <c r="Y39" s="84"/>
      <c r="Z39" s="84"/>
      <c r="AA39" s="84"/>
      <c r="AB39" s="85"/>
      <c r="AC39" s="86">
        <v>30269916.998544615</v>
      </c>
      <c r="AF39" s="1" t="s">
        <v>1</v>
      </c>
      <c r="AG39" s="1">
        <v>8</v>
      </c>
    </row>
    <row r="40" spans="1:33" ht="15" x14ac:dyDescent="0.2">
      <c r="A40" s="124"/>
      <c r="B40" s="126"/>
      <c r="C40" s="63" t="s">
        <v>33</v>
      </c>
      <c r="D40" s="64">
        <v>5</v>
      </c>
      <c r="E40" s="80"/>
      <c r="F40" s="81"/>
      <c r="G40" s="81"/>
      <c r="H40" s="81"/>
      <c r="I40" s="81"/>
      <c r="J40" s="81"/>
      <c r="K40" s="81"/>
      <c r="L40" s="81">
        <v>133856.65492672496</v>
      </c>
      <c r="M40" s="81">
        <v>147415.93369308894</v>
      </c>
      <c r="N40" s="81">
        <v>155631.33754851273</v>
      </c>
      <c r="O40" s="81">
        <v>160566.60256336865</v>
      </c>
      <c r="P40" s="81">
        <v>163061.70731539681</v>
      </c>
      <c r="Q40" s="81">
        <v>160511.95040684295</v>
      </c>
      <c r="R40" s="81">
        <v>154596.79236200303</v>
      </c>
      <c r="S40" s="81">
        <v>148020.8862997762</v>
      </c>
      <c r="T40" s="81">
        <v>143960.51697640531</v>
      </c>
      <c r="U40" s="81">
        <v>141040.91108247836</v>
      </c>
      <c r="V40" s="81"/>
      <c r="W40" s="81"/>
      <c r="X40" s="81"/>
      <c r="Y40" s="81"/>
      <c r="Z40" s="81"/>
      <c r="AA40" s="81"/>
      <c r="AB40" s="82"/>
      <c r="AC40" s="87">
        <v>7543316.46587299</v>
      </c>
      <c r="AF40" s="1" t="s">
        <v>3</v>
      </c>
      <c r="AG40" s="1">
        <v>8</v>
      </c>
    </row>
    <row r="41" spans="1:33" ht="15" x14ac:dyDescent="0.2">
      <c r="A41" s="124"/>
      <c r="B41" s="126"/>
      <c r="C41" s="65" t="s">
        <v>34</v>
      </c>
      <c r="D41" s="66">
        <v>7</v>
      </c>
      <c r="E41" s="78"/>
      <c r="F41" s="78"/>
      <c r="G41" s="78"/>
      <c r="H41" s="78"/>
      <c r="I41" s="78"/>
      <c r="J41" s="78"/>
      <c r="K41" s="78"/>
      <c r="L41" s="78">
        <v>110566.47456311787</v>
      </c>
      <c r="M41" s="78">
        <v>125503.49432822679</v>
      </c>
      <c r="N41" s="78">
        <v>135692.5292644572</v>
      </c>
      <c r="O41" s="78">
        <v>141958.19298464255</v>
      </c>
      <c r="P41" s="78">
        <v>145447.55859802844</v>
      </c>
      <c r="Q41" s="78">
        <v>144936.8345257428</v>
      </c>
      <c r="R41" s="78">
        <v>141862.05581125326</v>
      </c>
      <c r="S41" s="78">
        <v>135884.36055424091</v>
      </c>
      <c r="T41" s="78">
        <v>131473.88769761843</v>
      </c>
      <c r="U41" s="78">
        <v>129479.39438169023</v>
      </c>
      <c r="V41" s="78"/>
      <c r="W41" s="78"/>
      <c r="X41" s="78"/>
      <c r="Y41" s="78"/>
      <c r="Z41" s="78"/>
      <c r="AA41" s="78"/>
      <c r="AB41" s="79"/>
      <c r="AC41" s="88">
        <v>9399633.4789631311</v>
      </c>
      <c r="AF41" s="1" t="s">
        <v>2</v>
      </c>
      <c r="AG41" s="1">
        <v>8</v>
      </c>
    </row>
    <row r="42" spans="1:33" ht="15.75" thickBot="1" x14ac:dyDescent="0.25">
      <c r="A42" s="125"/>
      <c r="B42" s="128"/>
      <c r="C42" s="69" t="s">
        <v>31</v>
      </c>
      <c r="D42" s="70">
        <v>31</v>
      </c>
      <c r="E42" s="68"/>
      <c r="F42" s="68"/>
      <c r="G42" s="68"/>
      <c r="H42" s="68"/>
      <c r="I42" s="68"/>
      <c r="J42" s="68"/>
      <c r="K42" s="68"/>
      <c r="L42" s="68">
        <v>391888.82357321004</v>
      </c>
      <c r="M42" s="68">
        <v>428100.09216454584</v>
      </c>
      <c r="N42" s="68">
        <v>450545.03247361071</v>
      </c>
      <c r="O42" s="68">
        <v>466278.89164979197</v>
      </c>
      <c r="P42" s="68">
        <v>474885.44453292724</v>
      </c>
      <c r="Q42" s="68">
        <v>467719.12219954364</v>
      </c>
      <c r="R42" s="68">
        <v>455977.10151255422</v>
      </c>
      <c r="S42" s="68">
        <v>444434.98583589343</v>
      </c>
      <c r="T42" s="68">
        <v>435534.05346181989</v>
      </c>
      <c r="U42" s="68">
        <v>429258.05471890973</v>
      </c>
      <c r="V42" s="68"/>
      <c r="W42" s="68"/>
      <c r="X42" s="68"/>
      <c r="Y42" s="68"/>
      <c r="Z42" s="68"/>
      <c r="AA42" s="68"/>
      <c r="AB42" s="77"/>
      <c r="AC42" s="87">
        <v>47212866.943380736</v>
      </c>
      <c r="AD42" s="87"/>
    </row>
    <row r="43" spans="1:33" ht="15" x14ac:dyDescent="0.2">
      <c r="A43" s="123">
        <v>50284</v>
      </c>
      <c r="B43" s="126">
        <v>50712199.678921744</v>
      </c>
      <c r="C43" s="61" t="s">
        <v>32</v>
      </c>
      <c r="D43" s="62">
        <v>22</v>
      </c>
      <c r="E43" s="83"/>
      <c r="F43" s="84"/>
      <c r="G43" s="84"/>
      <c r="H43" s="84"/>
      <c r="I43" s="84"/>
      <c r="J43" s="84"/>
      <c r="K43" s="84"/>
      <c r="L43" s="84">
        <v>162934.46695531212</v>
      </c>
      <c r="M43" s="84">
        <v>171585.72716755362</v>
      </c>
      <c r="N43" s="84">
        <v>175762.60348886158</v>
      </c>
      <c r="O43" s="84">
        <v>180796.40043779323</v>
      </c>
      <c r="P43" s="84">
        <v>183409.35249110032</v>
      </c>
      <c r="Q43" s="84">
        <v>178802.81629161653</v>
      </c>
      <c r="R43" s="84">
        <v>175674.32914418619</v>
      </c>
      <c r="S43" s="84">
        <v>176855.8307113458</v>
      </c>
      <c r="T43" s="84">
        <v>176643.412184532</v>
      </c>
      <c r="U43" s="84">
        <v>175465.43861958041</v>
      </c>
      <c r="V43" s="84"/>
      <c r="W43" s="84"/>
      <c r="X43" s="84"/>
      <c r="Y43" s="84"/>
      <c r="Z43" s="84"/>
      <c r="AA43" s="84"/>
      <c r="AB43" s="85"/>
      <c r="AC43" s="86">
        <v>38674468.304821402</v>
      </c>
      <c r="AF43" s="1" t="s">
        <v>1</v>
      </c>
      <c r="AG43" s="1">
        <v>9</v>
      </c>
    </row>
    <row r="44" spans="1:33" ht="15" x14ac:dyDescent="0.2">
      <c r="A44" s="124"/>
      <c r="B44" s="126"/>
      <c r="C44" s="63" t="s">
        <v>33</v>
      </c>
      <c r="D44" s="64">
        <v>4</v>
      </c>
      <c r="E44" s="80"/>
      <c r="F44" s="81"/>
      <c r="G44" s="81"/>
      <c r="H44" s="81"/>
      <c r="I44" s="81"/>
      <c r="J44" s="81"/>
      <c r="K44" s="81"/>
      <c r="L44" s="81">
        <v>144049.22308872244</v>
      </c>
      <c r="M44" s="81">
        <v>158613.37278775062</v>
      </c>
      <c r="N44" s="81">
        <v>167141.24276260482</v>
      </c>
      <c r="O44" s="81">
        <v>171750.09911435659</v>
      </c>
      <c r="P44" s="81">
        <v>173546.48283249364</v>
      </c>
      <c r="Q44" s="81">
        <v>170944.62473442918</v>
      </c>
      <c r="R44" s="81">
        <v>164206.18019250396</v>
      </c>
      <c r="S44" s="81">
        <v>156663.64554690302</v>
      </c>
      <c r="T44" s="81">
        <v>152379.40353623475</v>
      </c>
      <c r="U44" s="81">
        <v>149300.95007895079</v>
      </c>
      <c r="V44" s="81"/>
      <c r="W44" s="81"/>
      <c r="X44" s="81"/>
      <c r="Y44" s="81"/>
      <c r="Z44" s="81"/>
      <c r="AA44" s="81"/>
      <c r="AB44" s="82"/>
      <c r="AC44" s="87">
        <v>6434380.8986997986</v>
      </c>
      <c r="AF44" s="1" t="s">
        <v>3</v>
      </c>
      <c r="AG44" s="1">
        <v>9</v>
      </c>
    </row>
    <row r="45" spans="1:33" ht="15" x14ac:dyDescent="0.2">
      <c r="A45" s="124"/>
      <c r="B45" s="126"/>
      <c r="C45" s="65" t="s">
        <v>34</v>
      </c>
      <c r="D45" s="66">
        <v>4</v>
      </c>
      <c r="E45" s="78"/>
      <c r="F45" s="78"/>
      <c r="G45" s="78"/>
      <c r="H45" s="78"/>
      <c r="I45" s="78"/>
      <c r="J45" s="78"/>
      <c r="K45" s="78"/>
      <c r="L45" s="78">
        <v>116959.6211990196</v>
      </c>
      <c r="M45" s="78">
        <v>130906.16087783992</v>
      </c>
      <c r="N45" s="78">
        <v>141793.47552211874</v>
      </c>
      <c r="O45" s="78">
        <v>147884.21038322861</v>
      </c>
      <c r="P45" s="78">
        <v>150881.17416033335</v>
      </c>
      <c r="Q45" s="78">
        <v>150859.7154070423</v>
      </c>
      <c r="R45" s="78">
        <v>147192.8750530759</v>
      </c>
      <c r="S45" s="78">
        <v>141443.63451060912</v>
      </c>
      <c r="T45" s="78">
        <v>137201.32061295136</v>
      </c>
      <c r="U45" s="78">
        <v>135715.43112391839</v>
      </c>
      <c r="V45" s="78"/>
      <c r="W45" s="78"/>
      <c r="X45" s="78"/>
      <c r="Y45" s="78"/>
      <c r="Z45" s="78"/>
      <c r="AA45" s="78"/>
      <c r="AB45" s="79"/>
      <c r="AC45" s="88">
        <v>5603350.4754005494</v>
      </c>
      <c r="AF45" s="1" t="s">
        <v>2</v>
      </c>
      <c r="AG45" s="1">
        <v>9</v>
      </c>
    </row>
    <row r="46" spans="1:33" ht="15.75" thickBot="1" x14ac:dyDescent="0.25">
      <c r="A46" s="125"/>
      <c r="B46" s="128"/>
      <c r="C46" s="69" t="s">
        <v>31</v>
      </c>
      <c r="D46" s="70">
        <v>30</v>
      </c>
      <c r="E46" s="68"/>
      <c r="F46" s="68"/>
      <c r="G46" s="68"/>
      <c r="H46" s="68"/>
      <c r="I46" s="68"/>
      <c r="J46" s="68"/>
      <c r="K46" s="68"/>
      <c r="L46" s="68">
        <v>423943.31124305417</v>
      </c>
      <c r="M46" s="68">
        <v>461105.26083314419</v>
      </c>
      <c r="N46" s="68">
        <v>484697.32177358516</v>
      </c>
      <c r="O46" s="68">
        <v>500430.7099353784</v>
      </c>
      <c r="P46" s="68">
        <v>507837.00948392728</v>
      </c>
      <c r="Q46" s="68">
        <v>500607.15643308801</v>
      </c>
      <c r="R46" s="68">
        <v>487073.38438976608</v>
      </c>
      <c r="S46" s="68">
        <v>474963.11076885788</v>
      </c>
      <c r="T46" s="68">
        <v>466224.13633371814</v>
      </c>
      <c r="U46" s="68">
        <v>460481.81982244959</v>
      </c>
      <c r="V46" s="68"/>
      <c r="W46" s="68"/>
      <c r="X46" s="68"/>
      <c r="Y46" s="68"/>
      <c r="Z46" s="68"/>
      <c r="AA46" s="68"/>
      <c r="AB46" s="77"/>
      <c r="AC46" s="87">
        <v>50712199.678921752</v>
      </c>
      <c r="AD46" s="87"/>
    </row>
    <row r="47" spans="1:33" ht="15" x14ac:dyDescent="0.2">
      <c r="A47" s="123">
        <v>50314</v>
      </c>
      <c r="B47" s="126">
        <v>49992338.207335994</v>
      </c>
      <c r="C47" s="61" t="s">
        <v>32</v>
      </c>
      <c r="D47" s="62">
        <v>21</v>
      </c>
      <c r="E47" s="83"/>
      <c r="F47" s="84"/>
      <c r="G47" s="84"/>
      <c r="H47" s="84"/>
      <c r="I47" s="84"/>
      <c r="J47" s="84"/>
      <c r="K47" s="84"/>
      <c r="L47" s="84">
        <v>154028.41664848861</v>
      </c>
      <c r="M47" s="84">
        <v>162799.10956115951</v>
      </c>
      <c r="N47" s="84">
        <v>167308.33250901214</v>
      </c>
      <c r="O47" s="84">
        <v>171914.95204649691</v>
      </c>
      <c r="P47" s="84">
        <v>174897.24969801749</v>
      </c>
      <c r="Q47" s="84">
        <v>171309.30434052457</v>
      </c>
      <c r="R47" s="84">
        <v>168180.48732227544</v>
      </c>
      <c r="S47" s="84">
        <v>169167.11436002905</v>
      </c>
      <c r="T47" s="84">
        <v>168545.17913001281</v>
      </c>
      <c r="U47" s="84">
        <v>167232.29835676553</v>
      </c>
      <c r="V47" s="84"/>
      <c r="W47" s="84"/>
      <c r="X47" s="84"/>
      <c r="Y47" s="84"/>
      <c r="Z47" s="84"/>
      <c r="AA47" s="84"/>
      <c r="AB47" s="85"/>
      <c r="AC47" s="86">
        <v>35183031.32342843</v>
      </c>
      <c r="AF47" s="1" t="s">
        <v>1</v>
      </c>
      <c r="AG47" s="1">
        <v>10</v>
      </c>
    </row>
    <row r="48" spans="1:33" ht="15" x14ac:dyDescent="0.2">
      <c r="A48" s="124"/>
      <c r="B48" s="126"/>
      <c r="C48" s="63" t="s">
        <v>33</v>
      </c>
      <c r="D48" s="64">
        <v>5</v>
      </c>
      <c r="E48" s="80"/>
      <c r="F48" s="81"/>
      <c r="G48" s="81"/>
      <c r="H48" s="81"/>
      <c r="I48" s="81"/>
      <c r="J48" s="81"/>
      <c r="K48" s="81"/>
      <c r="L48" s="81">
        <v>141269.16510096233</v>
      </c>
      <c r="M48" s="81">
        <v>155653.16544210765</v>
      </c>
      <c r="N48" s="81">
        <v>162580.55960176972</v>
      </c>
      <c r="O48" s="81">
        <v>167865.08210938814</v>
      </c>
      <c r="P48" s="81">
        <v>170624.70449374279</v>
      </c>
      <c r="Q48" s="81">
        <v>168079.56446979885</v>
      </c>
      <c r="R48" s="81">
        <v>161127.270045196</v>
      </c>
      <c r="S48" s="81">
        <v>154748.50357252912</v>
      </c>
      <c r="T48" s="81">
        <v>150846.52410077839</v>
      </c>
      <c r="U48" s="81">
        <v>148072.80321687096</v>
      </c>
      <c r="V48" s="81"/>
      <c r="W48" s="81"/>
      <c r="X48" s="81"/>
      <c r="Y48" s="81"/>
      <c r="Z48" s="81"/>
      <c r="AA48" s="81"/>
      <c r="AB48" s="82"/>
      <c r="AC48" s="87">
        <v>7904336.7107657194</v>
      </c>
      <c r="AF48" s="1" t="s">
        <v>3</v>
      </c>
      <c r="AG48" s="1">
        <v>10</v>
      </c>
    </row>
    <row r="49" spans="1:33" ht="15" x14ac:dyDescent="0.2">
      <c r="A49" s="124"/>
      <c r="B49" s="126"/>
      <c r="C49" s="65" t="s">
        <v>34</v>
      </c>
      <c r="D49" s="66">
        <v>5</v>
      </c>
      <c r="E49" s="78"/>
      <c r="F49" s="78"/>
      <c r="G49" s="78"/>
      <c r="H49" s="78"/>
      <c r="I49" s="78"/>
      <c r="J49" s="78"/>
      <c r="K49" s="78"/>
      <c r="L49" s="78">
        <v>116343.48943633531</v>
      </c>
      <c r="M49" s="78">
        <v>130225.60606931477</v>
      </c>
      <c r="N49" s="78">
        <v>139730.09178346966</v>
      </c>
      <c r="O49" s="78">
        <v>145197.92217969679</v>
      </c>
      <c r="P49" s="78">
        <v>147809.85553385055</v>
      </c>
      <c r="Q49" s="78">
        <v>147971.82808400644</v>
      </c>
      <c r="R49" s="78">
        <v>144663.24885896384</v>
      </c>
      <c r="S49" s="78">
        <v>139326.07185490921</v>
      </c>
      <c r="T49" s="78">
        <v>135450.24842319466</v>
      </c>
      <c r="U49" s="78">
        <v>134275.67240462755</v>
      </c>
      <c r="V49" s="78"/>
      <c r="W49" s="78"/>
      <c r="X49" s="78"/>
      <c r="Y49" s="78"/>
      <c r="Z49" s="78"/>
      <c r="AA49" s="78"/>
      <c r="AB49" s="79"/>
      <c r="AC49" s="88">
        <v>6904970.1731418446</v>
      </c>
      <c r="AF49" s="1" t="s">
        <v>2</v>
      </c>
      <c r="AG49" s="1">
        <v>10</v>
      </c>
    </row>
    <row r="50" spans="1:33" ht="15.75" thickBot="1" x14ac:dyDescent="0.25">
      <c r="A50" s="125"/>
      <c r="B50" s="128"/>
      <c r="C50" s="69" t="s">
        <v>31</v>
      </c>
      <c r="D50" s="70">
        <v>31</v>
      </c>
      <c r="E50" s="68"/>
      <c r="F50" s="68"/>
      <c r="G50" s="68"/>
      <c r="H50" s="68"/>
      <c r="I50" s="68"/>
      <c r="J50" s="68"/>
      <c r="K50" s="68"/>
      <c r="L50" s="68">
        <v>411641.07118578628</v>
      </c>
      <c r="M50" s="68">
        <v>448677.88107258192</v>
      </c>
      <c r="N50" s="68">
        <v>469618.98389425152</v>
      </c>
      <c r="O50" s="68">
        <v>484977.95633558184</v>
      </c>
      <c r="P50" s="68">
        <v>493331.80972561083</v>
      </c>
      <c r="Q50" s="68">
        <v>487360.69689432986</v>
      </c>
      <c r="R50" s="68">
        <v>473971.0062264353</v>
      </c>
      <c r="S50" s="68">
        <v>463241.68978746736</v>
      </c>
      <c r="T50" s="68">
        <v>454841.95165398589</v>
      </c>
      <c r="U50" s="68">
        <v>449580.77397826407</v>
      </c>
      <c r="V50" s="68"/>
      <c r="W50" s="68"/>
      <c r="X50" s="68"/>
      <c r="Y50" s="68"/>
      <c r="Z50" s="68"/>
      <c r="AA50" s="68"/>
      <c r="AB50" s="77"/>
      <c r="AC50" s="87">
        <v>49992338.207335994</v>
      </c>
      <c r="AD50" s="87"/>
    </row>
    <row r="51" spans="1:33" ht="15" x14ac:dyDescent="0.2">
      <c r="A51" s="123">
        <v>50345</v>
      </c>
      <c r="B51" s="126">
        <v>51041630.015972197</v>
      </c>
      <c r="C51" s="61" t="s">
        <v>32</v>
      </c>
      <c r="D51" s="62">
        <v>19</v>
      </c>
      <c r="E51" s="83"/>
      <c r="F51" s="84"/>
      <c r="G51" s="84"/>
      <c r="H51" s="84"/>
      <c r="I51" s="84"/>
      <c r="J51" s="84"/>
      <c r="K51" s="84"/>
      <c r="L51" s="84">
        <v>164855.81266795285</v>
      </c>
      <c r="M51" s="84">
        <v>173690.99461910204</v>
      </c>
      <c r="N51" s="84">
        <v>178207.8677163352</v>
      </c>
      <c r="O51" s="84">
        <v>183471.11066870746</v>
      </c>
      <c r="P51" s="84">
        <v>186779.82776811736</v>
      </c>
      <c r="Q51" s="84">
        <v>182738.36380839915</v>
      </c>
      <c r="R51" s="84">
        <v>179359.86929238835</v>
      </c>
      <c r="S51" s="84">
        <v>180902.8360962905</v>
      </c>
      <c r="T51" s="84">
        <v>180263.88322512928</v>
      </c>
      <c r="U51" s="84">
        <v>179161.29359741608</v>
      </c>
      <c r="V51" s="84"/>
      <c r="W51" s="84"/>
      <c r="X51" s="84"/>
      <c r="Y51" s="84"/>
      <c r="Z51" s="84"/>
      <c r="AA51" s="84"/>
      <c r="AB51" s="85"/>
      <c r="AC51" s="86">
        <v>33999205.329736926</v>
      </c>
      <c r="AF51" s="1" t="s">
        <v>1</v>
      </c>
      <c r="AG51" s="1">
        <v>11</v>
      </c>
    </row>
    <row r="52" spans="1:33" ht="15" x14ac:dyDescent="0.2">
      <c r="A52" s="124"/>
      <c r="B52" s="126"/>
      <c r="C52" s="63" t="s">
        <v>33</v>
      </c>
      <c r="D52" s="64">
        <v>4</v>
      </c>
      <c r="E52" s="80"/>
      <c r="F52" s="81"/>
      <c r="G52" s="81"/>
      <c r="H52" s="81"/>
      <c r="I52" s="81"/>
      <c r="J52" s="81"/>
      <c r="K52" s="81"/>
      <c r="L52" s="81">
        <v>151350.02683610428</v>
      </c>
      <c r="M52" s="81">
        <v>166016.9356351941</v>
      </c>
      <c r="N52" s="81">
        <v>174152.50173629378</v>
      </c>
      <c r="O52" s="81">
        <v>178843.65954056469</v>
      </c>
      <c r="P52" s="81">
        <v>181670.44630373141</v>
      </c>
      <c r="Q52" s="81">
        <v>178910.78946826796</v>
      </c>
      <c r="R52" s="81">
        <v>171952.13301037339</v>
      </c>
      <c r="S52" s="81">
        <v>165616.89499337049</v>
      </c>
      <c r="T52" s="81">
        <v>162276.21839944102</v>
      </c>
      <c r="U52" s="81">
        <v>161097.98379590103</v>
      </c>
      <c r="V52" s="81"/>
      <c r="W52" s="81"/>
      <c r="X52" s="81"/>
      <c r="Y52" s="81"/>
      <c r="Z52" s="81"/>
      <c r="AA52" s="81"/>
      <c r="AB52" s="82"/>
      <c r="AC52" s="87">
        <v>6767550.3588769687</v>
      </c>
      <c r="AF52" s="1" t="s">
        <v>3</v>
      </c>
      <c r="AG52" s="1">
        <v>11</v>
      </c>
    </row>
    <row r="53" spans="1:33" ht="15" x14ac:dyDescent="0.2">
      <c r="A53" s="124"/>
      <c r="B53" s="126"/>
      <c r="C53" s="65" t="s">
        <v>34</v>
      </c>
      <c r="D53" s="66">
        <v>7</v>
      </c>
      <c r="E53" s="78"/>
      <c r="F53" s="78"/>
      <c r="G53" s="78"/>
      <c r="H53" s="78"/>
      <c r="I53" s="78"/>
      <c r="J53" s="78"/>
      <c r="K53" s="78"/>
      <c r="L53" s="78">
        <v>120633.37482637068</v>
      </c>
      <c r="M53" s="78">
        <v>138088.87107863251</v>
      </c>
      <c r="N53" s="78">
        <v>148337.07947819919</v>
      </c>
      <c r="O53" s="78">
        <v>154771.63150179124</v>
      </c>
      <c r="P53" s="78">
        <v>157684.78240935144</v>
      </c>
      <c r="Q53" s="78">
        <v>158131.4083478456</v>
      </c>
      <c r="R53" s="78">
        <v>154226.21490533321</v>
      </c>
      <c r="S53" s="78">
        <v>148323.8739122359</v>
      </c>
      <c r="T53" s="78">
        <v>144363.15813141211</v>
      </c>
      <c r="U53" s="78">
        <v>143278.79503144248</v>
      </c>
      <c r="V53" s="78"/>
      <c r="W53" s="78"/>
      <c r="X53" s="78"/>
      <c r="Y53" s="78"/>
      <c r="Z53" s="78"/>
      <c r="AA53" s="78"/>
      <c r="AB53" s="79"/>
      <c r="AC53" s="88">
        <v>10274874.327358304</v>
      </c>
      <c r="AF53" s="1" t="s">
        <v>2</v>
      </c>
      <c r="AG53" s="1">
        <v>11</v>
      </c>
    </row>
    <row r="54" spans="1:33" ht="15.75" thickBot="1" x14ac:dyDescent="0.25">
      <c r="A54" s="125"/>
      <c r="B54" s="128"/>
      <c r="C54" s="69" t="s">
        <v>31</v>
      </c>
      <c r="D54" s="70">
        <v>30</v>
      </c>
      <c r="E54" s="68"/>
      <c r="F54" s="68"/>
      <c r="G54" s="68"/>
      <c r="H54" s="68"/>
      <c r="I54" s="68"/>
      <c r="J54" s="68"/>
      <c r="K54" s="68"/>
      <c r="L54" s="68">
        <v>436839.21433042781</v>
      </c>
      <c r="M54" s="68">
        <v>477796.80133292871</v>
      </c>
      <c r="N54" s="68">
        <v>500697.44893082819</v>
      </c>
      <c r="O54" s="68">
        <v>517086.4017110634</v>
      </c>
      <c r="P54" s="68">
        <v>526135.05648120027</v>
      </c>
      <c r="Q54" s="68">
        <v>519780.56162451272</v>
      </c>
      <c r="R54" s="68">
        <v>505538.21720809501</v>
      </c>
      <c r="S54" s="68">
        <v>494843.60500189691</v>
      </c>
      <c r="T54" s="68">
        <v>486903.25975598244</v>
      </c>
      <c r="U54" s="68">
        <v>483538.07242475956</v>
      </c>
      <c r="V54" s="68"/>
      <c r="W54" s="68"/>
      <c r="X54" s="68"/>
      <c r="Y54" s="68"/>
      <c r="Z54" s="68"/>
      <c r="AA54" s="68"/>
      <c r="AB54" s="77"/>
      <c r="AC54" s="87">
        <v>51041630.015972197</v>
      </c>
      <c r="AD54" s="87"/>
    </row>
    <row r="55" spans="1:33" ht="15" x14ac:dyDescent="0.2">
      <c r="A55" s="123">
        <v>50375</v>
      </c>
      <c r="B55" s="126">
        <v>50273612.405347638</v>
      </c>
      <c r="C55" s="61" t="s">
        <v>32</v>
      </c>
      <c r="D55" s="62">
        <v>21</v>
      </c>
      <c r="E55" s="83"/>
      <c r="F55" s="84"/>
      <c r="G55" s="84"/>
      <c r="H55" s="84"/>
      <c r="I55" s="84"/>
      <c r="J55" s="84"/>
      <c r="K55" s="84"/>
      <c r="L55" s="84">
        <v>153610.32411795942</v>
      </c>
      <c r="M55" s="84">
        <v>164480.9414492916</v>
      </c>
      <c r="N55" s="84">
        <v>169705.0995125529</v>
      </c>
      <c r="O55" s="84">
        <v>174106.90344101904</v>
      </c>
      <c r="P55" s="84">
        <v>177694.3540605694</v>
      </c>
      <c r="Q55" s="84">
        <v>175602.88100237481</v>
      </c>
      <c r="R55" s="84">
        <v>171586.08985543839</v>
      </c>
      <c r="S55" s="84">
        <v>173315.0123680738</v>
      </c>
      <c r="T55" s="84">
        <v>172115.26273027284</v>
      </c>
      <c r="U55" s="84">
        <v>169367.22275294276</v>
      </c>
      <c r="V55" s="84"/>
      <c r="W55" s="84"/>
      <c r="X55" s="84"/>
      <c r="Y55" s="84"/>
      <c r="Z55" s="84"/>
      <c r="AA55" s="84"/>
      <c r="AB55" s="85"/>
      <c r="AC55" s="86">
        <v>35733265.917100392</v>
      </c>
      <c r="AF55" s="1" t="s">
        <v>1</v>
      </c>
      <c r="AG55" s="1">
        <v>12</v>
      </c>
    </row>
    <row r="56" spans="1:33" ht="15" x14ac:dyDescent="0.2">
      <c r="A56" s="124"/>
      <c r="B56" s="126"/>
      <c r="C56" s="63" t="s">
        <v>33</v>
      </c>
      <c r="D56" s="64">
        <v>4</v>
      </c>
      <c r="E56" s="80"/>
      <c r="F56" s="81"/>
      <c r="G56" s="81"/>
      <c r="H56" s="81"/>
      <c r="I56" s="81"/>
      <c r="J56" s="81"/>
      <c r="K56" s="81"/>
      <c r="L56" s="81">
        <v>142453.59862549749</v>
      </c>
      <c r="M56" s="81">
        <v>151505.36267754948</v>
      </c>
      <c r="N56" s="81">
        <v>159273.03954513217</v>
      </c>
      <c r="O56" s="81">
        <v>164850.46725726678</v>
      </c>
      <c r="P56" s="81">
        <v>167089.51573930765</v>
      </c>
      <c r="Q56" s="81">
        <v>165072.06162316812</v>
      </c>
      <c r="R56" s="81">
        <v>158981.17338064674</v>
      </c>
      <c r="S56" s="81">
        <v>152810.50665053795</v>
      </c>
      <c r="T56" s="81">
        <v>148997.42983248201</v>
      </c>
      <c r="U56" s="81">
        <v>146518.68103632584</v>
      </c>
      <c r="V56" s="81"/>
      <c r="W56" s="81"/>
      <c r="X56" s="81"/>
      <c r="Y56" s="81"/>
      <c r="Z56" s="81"/>
      <c r="AA56" s="81"/>
      <c r="AB56" s="82"/>
      <c r="AC56" s="87">
        <v>6230207.3454716569</v>
      </c>
      <c r="AF56" s="1" t="s">
        <v>3</v>
      </c>
      <c r="AG56" s="1">
        <v>12</v>
      </c>
    </row>
    <row r="57" spans="1:33" ht="15" x14ac:dyDescent="0.2">
      <c r="A57" s="124"/>
      <c r="B57" s="126"/>
      <c r="C57" s="65" t="s">
        <v>34</v>
      </c>
      <c r="D57" s="66">
        <v>6</v>
      </c>
      <c r="E57" s="78"/>
      <c r="F57" s="78"/>
      <c r="G57" s="78"/>
      <c r="H57" s="78"/>
      <c r="I57" s="78"/>
      <c r="J57" s="78"/>
      <c r="K57" s="78"/>
      <c r="L57" s="78">
        <v>110201.70181311626</v>
      </c>
      <c r="M57" s="78">
        <v>133797.30779648561</v>
      </c>
      <c r="N57" s="78">
        <v>147484.79040980316</v>
      </c>
      <c r="O57" s="78">
        <v>150346.03871363518</v>
      </c>
      <c r="P57" s="78">
        <v>148459.17832875598</v>
      </c>
      <c r="Q57" s="78">
        <v>146850.13236289105</v>
      </c>
      <c r="R57" s="78">
        <v>143208.77550748718</v>
      </c>
      <c r="S57" s="78">
        <v>137976.63212303905</v>
      </c>
      <c r="T57" s="78">
        <v>134139.66753580168</v>
      </c>
      <c r="U57" s="78">
        <v>132558.96587158256</v>
      </c>
      <c r="V57" s="78"/>
      <c r="W57" s="78"/>
      <c r="X57" s="78"/>
      <c r="Y57" s="78"/>
      <c r="Z57" s="78"/>
      <c r="AA57" s="78"/>
      <c r="AB57" s="79"/>
      <c r="AC57" s="88">
        <v>8310139.1427755859</v>
      </c>
      <c r="AF57" s="1" t="s">
        <v>2</v>
      </c>
      <c r="AG57" s="1">
        <v>12</v>
      </c>
    </row>
    <row r="58" spans="1:33" ht="15.75" thickBot="1" x14ac:dyDescent="0.25">
      <c r="A58" s="125"/>
      <c r="B58" s="128"/>
      <c r="C58" s="69" t="s">
        <v>31</v>
      </c>
      <c r="D58" s="70">
        <v>31</v>
      </c>
      <c r="E58" s="68"/>
      <c r="F58" s="68"/>
      <c r="G58" s="68"/>
      <c r="H58" s="68"/>
      <c r="I58" s="68"/>
      <c r="J58" s="68"/>
      <c r="K58" s="68"/>
      <c r="L58" s="68">
        <v>406265.62455657317</v>
      </c>
      <c r="M58" s="68">
        <v>449783.61192332668</v>
      </c>
      <c r="N58" s="68">
        <v>476462.9294674882</v>
      </c>
      <c r="O58" s="68">
        <v>489303.40941192099</v>
      </c>
      <c r="P58" s="68">
        <v>493243.04812863306</v>
      </c>
      <c r="Q58" s="68">
        <v>487525.07498843397</v>
      </c>
      <c r="R58" s="68">
        <v>473776.03874357231</v>
      </c>
      <c r="S58" s="68">
        <v>464102.1511416508</v>
      </c>
      <c r="T58" s="68">
        <v>455252.3600985565</v>
      </c>
      <c r="U58" s="68">
        <v>448444.86966085114</v>
      </c>
      <c r="V58" s="68"/>
      <c r="W58" s="68"/>
      <c r="X58" s="68"/>
      <c r="Y58" s="68"/>
      <c r="Z58" s="68"/>
      <c r="AA58" s="68"/>
      <c r="AB58" s="77"/>
      <c r="AC58" s="87">
        <v>50273612.405347638</v>
      </c>
      <c r="AD58" s="87"/>
    </row>
    <row r="59" spans="1:33" s="5" customFormat="1" x14ac:dyDescent="0.2">
      <c r="AD59" s="101"/>
    </row>
    <row r="60" spans="1:33" s="5" customFormat="1" ht="15.75" x14ac:dyDescent="0.2">
      <c r="B60" s="15" t="s">
        <v>41</v>
      </c>
      <c r="Z60" s="6"/>
      <c r="AA60" s="6"/>
      <c r="AB60" s="6"/>
    </row>
    <row r="61" spans="1:33" s="5" customFormat="1" ht="18" x14ac:dyDescent="0.25">
      <c r="B61" s="15" t="s">
        <v>48</v>
      </c>
      <c r="W61" s="14"/>
      <c r="Z61" s="7" t="s">
        <v>55</v>
      </c>
    </row>
    <row r="62" spans="1:33" ht="18" x14ac:dyDescent="0.25">
      <c r="B62" s="73"/>
      <c r="Z62" s="74"/>
    </row>
  </sheetData>
  <mergeCells count="26">
    <mergeCell ref="D2:E2"/>
    <mergeCell ref="C9:D9"/>
    <mergeCell ref="A11:A14"/>
    <mergeCell ref="B11:B14"/>
    <mergeCell ref="A15:A18"/>
    <mergeCell ref="B15:B18"/>
    <mergeCell ref="A19:A22"/>
    <mergeCell ref="B19:B22"/>
    <mergeCell ref="A23:A26"/>
    <mergeCell ref="B23:B26"/>
    <mergeCell ref="A27:A30"/>
    <mergeCell ref="B27:B30"/>
    <mergeCell ref="A31:A34"/>
    <mergeCell ref="B31:B34"/>
    <mergeCell ref="A35:A38"/>
    <mergeCell ref="B35:B38"/>
    <mergeCell ref="A39:A42"/>
    <mergeCell ref="B39:B42"/>
    <mergeCell ref="A55:A58"/>
    <mergeCell ref="B55:B58"/>
    <mergeCell ref="A43:A46"/>
    <mergeCell ref="B43:B46"/>
    <mergeCell ref="A47:A50"/>
    <mergeCell ref="B47:B50"/>
    <mergeCell ref="A51:A54"/>
    <mergeCell ref="B51:B54"/>
  </mergeCells>
  <printOptions horizontalCentered="1" verticalCentered="1"/>
  <pageMargins left="0.39370078740157483" right="0.32" top="0.48" bottom="0.66" header="0" footer="0"/>
  <pageSetup scale="30" orientation="landscape" r:id="rId1"/>
  <headerFooter alignWithMargins="0">
    <oddHeader>&amp;C&amp;"Arial"&amp;8&amp;K000000INTERNAL&amp;1#</oddHeader>
  </headerFooter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38F53F-42D1-4F05-B575-5E749FB1CCE7}">
  <sheetPr>
    <tabColor rgb="FFFFC000"/>
    <pageSetUpPr fitToPage="1"/>
  </sheetPr>
  <dimension ref="A1:AG62"/>
  <sheetViews>
    <sheetView showGridLines="0" zoomScale="90" workbookViewId="0">
      <pane xSplit="4" ySplit="10" topLeftCell="E11" activePane="bottomRight" state="frozen"/>
      <selection activeCell="M39" sqref="M39"/>
      <selection pane="topRight" activeCell="M39" sqref="M39"/>
      <selection pane="bottomLeft" activeCell="M39" sqref="M39"/>
      <selection pane="bottomRight" activeCell="M39" sqref="M39"/>
    </sheetView>
  </sheetViews>
  <sheetFormatPr baseColWidth="10" defaultColWidth="0" defaultRowHeight="12.75" x14ac:dyDescent="0.2"/>
  <cols>
    <col min="1" max="1" width="8.28515625" style="1" customWidth="1"/>
    <col min="2" max="2" width="15.5703125" style="1" customWidth="1"/>
    <col min="3" max="4" width="13.28515625" style="1" customWidth="1"/>
    <col min="5" max="11" width="14.42578125" style="1" hidden="1" customWidth="1"/>
    <col min="12" max="21" width="14.42578125" style="1" bestFit="1" customWidth="1"/>
    <col min="22" max="25" width="14.42578125" style="1" hidden="1" customWidth="1"/>
    <col min="26" max="26" width="15.85546875" style="1" hidden="1" customWidth="1"/>
    <col min="27" max="28" width="14.42578125" style="1" hidden="1" customWidth="1"/>
    <col min="29" max="29" width="17.7109375" style="1" customWidth="1"/>
    <col min="30" max="30" width="22.42578125" style="1" customWidth="1"/>
    <col min="31" max="31" width="3.42578125" style="1" hidden="1" customWidth="1"/>
    <col min="32" max="32" width="5.28515625" style="1" hidden="1" customWidth="1"/>
    <col min="33" max="33" width="9.85546875" style="1" hidden="1" customWidth="1"/>
    <col min="34" max="16384" width="3.42578125" style="1" hidden="1"/>
  </cols>
  <sheetData>
    <row r="1" spans="1:33" ht="15" x14ac:dyDescent="0.2">
      <c r="A1" s="91" t="s">
        <v>65</v>
      </c>
      <c r="B1" s="92"/>
      <c r="C1" s="92"/>
      <c r="D1" s="92"/>
    </row>
    <row r="2" spans="1:33" ht="15.75" x14ac:dyDescent="0.2">
      <c r="A2" s="91" t="s">
        <v>52</v>
      </c>
      <c r="B2" s="92"/>
      <c r="C2" s="92"/>
      <c r="D2" s="129"/>
      <c r="E2" s="129"/>
      <c r="F2" s="51"/>
    </row>
    <row r="3" spans="1:33" ht="15.75" x14ac:dyDescent="0.2">
      <c r="A3" s="91" t="s">
        <v>53</v>
      </c>
      <c r="B3" s="92"/>
      <c r="C3" s="92"/>
      <c r="D3" s="93" t="s">
        <v>90</v>
      </c>
      <c r="E3" s="51"/>
      <c r="F3" s="51"/>
    </row>
    <row r="4" spans="1:33" ht="15.75" x14ac:dyDescent="0.2">
      <c r="A4" s="91" t="s">
        <v>54</v>
      </c>
      <c r="B4" s="92"/>
      <c r="C4" s="92"/>
      <c r="D4" s="94"/>
      <c r="E4" s="51"/>
      <c r="F4" s="51"/>
      <c r="H4" s="53"/>
    </row>
    <row r="5" spans="1:33" ht="15.75" x14ac:dyDescent="0.2">
      <c r="A5" s="91" t="s">
        <v>56</v>
      </c>
      <c r="B5" s="92"/>
      <c r="C5" s="92"/>
      <c r="D5" s="94"/>
      <c r="E5" s="51"/>
      <c r="F5" s="51"/>
    </row>
    <row r="6" spans="1:33" ht="15.75" x14ac:dyDescent="0.2">
      <c r="A6" s="91" t="s">
        <v>28</v>
      </c>
      <c r="B6" s="92"/>
      <c r="C6" s="92"/>
      <c r="D6" s="95">
        <v>2038</v>
      </c>
      <c r="E6" s="54"/>
      <c r="F6" s="54"/>
    </row>
    <row r="7" spans="1:33" ht="15.75" x14ac:dyDescent="0.2">
      <c r="A7" s="91" t="s">
        <v>29</v>
      </c>
      <c r="B7" s="92"/>
      <c r="C7" s="92"/>
      <c r="D7" s="96" t="s">
        <v>79</v>
      </c>
      <c r="E7" s="51"/>
      <c r="F7" s="51"/>
    </row>
    <row r="8" spans="1:33" ht="13.5" customHeight="1" x14ac:dyDescent="0.25">
      <c r="A8" s="97" t="s">
        <v>57</v>
      </c>
      <c r="B8" s="92"/>
      <c r="C8" s="92"/>
      <c r="D8" s="96" t="s">
        <v>35</v>
      </c>
    </row>
    <row r="9" spans="1:33" ht="16.5" thickBot="1" x14ac:dyDescent="0.25">
      <c r="C9" s="122"/>
      <c r="D9" s="122"/>
    </row>
    <row r="10" spans="1:33" s="60" customFormat="1" ht="32.25" thickBot="1" x14ac:dyDescent="0.25">
      <c r="A10" s="3" t="s">
        <v>92</v>
      </c>
      <c r="B10" s="4" t="s">
        <v>49</v>
      </c>
      <c r="C10" s="4" t="s">
        <v>51</v>
      </c>
      <c r="D10" s="57" t="s">
        <v>50</v>
      </c>
      <c r="E10" s="58" t="s">
        <v>4</v>
      </c>
      <c r="F10" s="59" t="s">
        <v>5</v>
      </c>
      <c r="G10" s="59" t="s">
        <v>6</v>
      </c>
      <c r="H10" s="59" t="s">
        <v>7</v>
      </c>
      <c r="I10" s="59" t="s">
        <v>8</v>
      </c>
      <c r="J10" s="59" t="s">
        <v>9</v>
      </c>
      <c r="K10" s="59" t="s">
        <v>10</v>
      </c>
      <c r="L10" s="59" t="s">
        <v>11</v>
      </c>
      <c r="M10" s="59" t="s">
        <v>12</v>
      </c>
      <c r="N10" s="59" t="s">
        <v>13</v>
      </c>
      <c r="O10" s="59" t="s">
        <v>14</v>
      </c>
      <c r="P10" s="59" t="s">
        <v>15</v>
      </c>
      <c r="Q10" s="59" t="s">
        <v>16</v>
      </c>
      <c r="R10" s="59" t="s">
        <v>17</v>
      </c>
      <c r="S10" s="59" t="s">
        <v>18</v>
      </c>
      <c r="T10" s="59" t="s">
        <v>19</v>
      </c>
      <c r="U10" s="59" t="s">
        <v>20</v>
      </c>
      <c r="V10" s="59" t="s">
        <v>21</v>
      </c>
      <c r="W10" s="59" t="s">
        <v>22</v>
      </c>
      <c r="X10" s="59" t="s">
        <v>23</v>
      </c>
      <c r="Y10" s="59" t="s">
        <v>24</v>
      </c>
      <c r="Z10" s="59" t="s">
        <v>25</v>
      </c>
      <c r="AA10" s="59" t="s">
        <v>26</v>
      </c>
      <c r="AB10" s="76" t="s">
        <v>27</v>
      </c>
      <c r="AC10" s="75" t="s">
        <v>31</v>
      </c>
    </row>
    <row r="11" spans="1:33" ht="15" x14ac:dyDescent="0.2">
      <c r="A11" s="124">
        <v>50406</v>
      </c>
      <c r="B11" s="130">
        <v>46145457.017179936</v>
      </c>
      <c r="C11" s="61" t="s">
        <v>32</v>
      </c>
      <c r="D11" s="62">
        <v>19</v>
      </c>
      <c r="E11" s="83"/>
      <c r="F11" s="84"/>
      <c r="G11" s="84"/>
      <c r="H11" s="84"/>
      <c r="I11" s="84"/>
      <c r="J11" s="84"/>
      <c r="K11" s="84"/>
      <c r="L11" s="84">
        <v>127116.57812560146</v>
      </c>
      <c r="M11" s="84">
        <v>151663.0732409177</v>
      </c>
      <c r="N11" s="84">
        <v>165782.50187959499</v>
      </c>
      <c r="O11" s="84">
        <v>178795.55952695588</v>
      </c>
      <c r="P11" s="84">
        <v>186738.02941128163</v>
      </c>
      <c r="Q11" s="84">
        <v>183201.59421883314</v>
      </c>
      <c r="R11" s="84">
        <v>175609.43079585789</v>
      </c>
      <c r="S11" s="84">
        <v>174362.16502218862</v>
      </c>
      <c r="T11" s="84">
        <v>169826.61802143138</v>
      </c>
      <c r="U11" s="84">
        <v>164221.05939883064</v>
      </c>
      <c r="V11" s="84"/>
      <c r="W11" s="84"/>
      <c r="X11" s="84"/>
      <c r="Y11" s="84"/>
      <c r="Z11" s="84"/>
      <c r="AA11" s="84"/>
      <c r="AB11" s="85"/>
      <c r="AC11" s="86">
        <v>31869015.583188374</v>
      </c>
      <c r="AF11" s="1" t="s">
        <v>1</v>
      </c>
      <c r="AG11" s="1">
        <v>1</v>
      </c>
    </row>
    <row r="12" spans="1:33" ht="15" x14ac:dyDescent="0.2">
      <c r="A12" s="124"/>
      <c r="B12" s="130"/>
      <c r="C12" s="63" t="s">
        <v>33</v>
      </c>
      <c r="D12" s="64">
        <v>5</v>
      </c>
      <c r="E12" s="80"/>
      <c r="F12" s="81"/>
      <c r="G12" s="81"/>
      <c r="H12" s="81"/>
      <c r="I12" s="81"/>
      <c r="J12" s="81"/>
      <c r="K12" s="81"/>
      <c r="L12" s="81">
        <v>107892.18924045832</v>
      </c>
      <c r="M12" s="81">
        <v>135656.27552594399</v>
      </c>
      <c r="N12" s="81">
        <v>149752.35587986826</v>
      </c>
      <c r="O12" s="81">
        <v>159821.53104428115</v>
      </c>
      <c r="P12" s="81">
        <v>163572.45340706929</v>
      </c>
      <c r="Q12" s="81">
        <v>159126.65804319145</v>
      </c>
      <c r="R12" s="81">
        <v>147717.09564492202</v>
      </c>
      <c r="S12" s="81">
        <v>136231.92060589851</v>
      </c>
      <c r="T12" s="81">
        <v>128235.19553055632</v>
      </c>
      <c r="U12" s="81">
        <v>119348.30519394204</v>
      </c>
      <c r="V12" s="81"/>
      <c r="W12" s="81"/>
      <c r="X12" s="81"/>
      <c r="Y12" s="81"/>
      <c r="Z12" s="81"/>
      <c r="AA12" s="81"/>
      <c r="AB12" s="82"/>
      <c r="AC12" s="87">
        <v>7036769.9005806576</v>
      </c>
      <c r="AF12" s="1" t="s">
        <v>3</v>
      </c>
      <c r="AG12" s="1">
        <v>1</v>
      </c>
    </row>
    <row r="13" spans="1:33" ht="15" x14ac:dyDescent="0.2">
      <c r="A13" s="124"/>
      <c r="B13" s="130"/>
      <c r="C13" s="65" t="s">
        <v>34</v>
      </c>
      <c r="D13" s="66">
        <v>7</v>
      </c>
      <c r="E13" s="78"/>
      <c r="F13" s="78"/>
      <c r="G13" s="78"/>
      <c r="H13" s="78"/>
      <c r="I13" s="78"/>
      <c r="J13" s="78"/>
      <c r="K13" s="78"/>
      <c r="L13" s="78">
        <v>53033.028515607104</v>
      </c>
      <c r="M13" s="78">
        <v>82372.501383913346</v>
      </c>
      <c r="N13" s="78">
        <v>104478.53075193144</v>
      </c>
      <c r="O13" s="78">
        <v>117416.85534095179</v>
      </c>
      <c r="P13" s="78">
        <v>123800.58026591234</v>
      </c>
      <c r="Q13" s="78">
        <v>125338.8116434335</v>
      </c>
      <c r="R13" s="78">
        <v>119825.53598332408</v>
      </c>
      <c r="S13" s="78">
        <v>109580.00736930981</v>
      </c>
      <c r="T13" s="78">
        <v>100946.98974217707</v>
      </c>
      <c r="U13" s="78">
        <v>97445.949490712155</v>
      </c>
      <c r="V13" s="78"/>
      <c r="W13" s="78"/>
      <c r="X13" s="78"/>
      <c r="Y13" s="78"/>
      <c r="Z13" s="78"/>
      <c r="AA13" s="78"/>
      <c r="AB13" s="79"/>
      <c r="AC13" s="88">
        <v>7239671.5334109077</v>
      </c>
      <c r="AF13" s="1" t="s">
        <v>2</v>
      </c>
      <c r="AG13" s="1">
        <v>1</v>
      </c>
    </row>
    <row r="14" spans="1:33" ht="15.75" thickBot="1" x14ac:dyDescent="0.25">
      <c r="A14" s="125"/>
      <c r="B14" s="131"/>
      <c r="C14" s="71" t="s">
        <v>31</v>
      </c>
      <c r="D14" s="72">
        <v>31</v>
      </c>
      <c r="E14" s="68"/>
      <c r="F14" s="68"/>
      <c r="G14" s="68"/>
      <c r="H14" s="68"/>
      <c r="I14" s="68"/>
      <c r="J14" s="68"/>
      <c r="K14" s="68"/>
      <c r="L14" s="68">
        <v>288041.79588166688</v>
      </c>
      <c r="M14" s="68">
        <v>369691.85015077505</v>
      </c>
      <c r="N14" s="68">
        <v>420013.38851139467</v>
      </c>
      <c r="O14" s="68">
        <v>456033.94591218885</v>
      </c>
      <c r="P14" s="68">
        <v>474111.06308426324</v>
      </c>
      <c r="Q14" s="68">
        <v>467667.06390545808</v>
      </c>
      <c r="R14" s="68">
        <v>443152.06242410396</v>
      </c>
      <c r="S14" s="68">
        <v>420174.09299739695</v>
      </c>
      <c r="T14" s="68">
        <v>399008.80329416477</v>
      </c>
      <c r="U14" s="68">
        <v>381015.31408348482</v>
      </c>
      <c r="V14" s="68"/>
      <c r="W14" s="68"/>
      <c r="X14" s="68"/>
      <c r="Y14" s="68"/>
      <c r="Z14" s="68"/>
      <c r="AA14" s="68"/>
      <c r="AB14" s="77"/>
      <c r="AC14" s="87">
        <v>46145457.017179936</v>
      </c>
      <c r="AD14" s="87"/>
    </row>
    <row r="15" spans="1:33" ht="15" x14ac:dyDescent="0.2">
      <c r="A15" s="124">
        <v>50437</v>
      </c>
      <c r="B15" s="126">
        <v>47787675.881369494</v>
      </c>
      <c r="C15" s="61" t="s">
        <v>32</v>
      </c>
      <c r="D15" s="62">
        <v>20</v>
      </c>
      <c r="E15" s="83"/>
      <c r="F15" s="84"/>
      <c r="G15" s="84"/>
      <c r="H15" s="84"/>
      <c r="I15" s="84"/>
      <c r="J15" s="84"/>
      <c r="K15" s="84"/>
      <c r="L15" s="84">
        <v>152415.22833819964</v>
      </c>
      <c r="M15" s="84">
        <v>170752.38025429504</v>
      </c>
      <c r="N15" s="84">
        <v>179964.65564167558</v>
      </c>
      <c r="O15" s="84">
        <v>191687.00924033509</v>
      </c>
      <c r="P15" s="84">
        <v>198342.29362186961</v>
      </c>
      <c r="Q15" s="84">
        <v>189356.20496829995</v>
      </c>
      <c r="R15" s="84">
        <v>183350.01180905465</v>
      </c>
      <c r="S15" s="84">
        <v>186558.91705280042</v>
      </c>
      <c r="T15" s="84">
        <v>185645.66101238632</v>
      </c>
      <c r="U15" s="84">
        <v>182206.91226031777</v>
      </c>
      <c r="V15" s="84"/>
      <c r="W15" s="84"/>
      <c r="X15" s="84"/>
      <c r="Y15" s="84"/>
      <c r="Z15" s="84"/>
      <c r="AA15" s="84"/>
      <c r="AB15" s="85"/>
      <c r="AC15" s="86">
        <v>36405585.483984686</v>
      </c>
      <c r="AF15" s="1" t="s">
        <v>1</v>
      </c>
      <c r="AG15" s="1">
        <v>2</v>
      </c>
    </row>
    <row r="16" spans="1:33" ht="15" x14ac:dyDescent="0.2">
      <c r="A16" s="124"/>
      <c r="B16" s="126"/>
      <c r="C16" s="63" t="s">
        <v>33</v>
      </c>
      <c r="D16" s="64">
        <v>4</v>
      </c>
      <c r="E16" s="80"/>
      <c r="F16" s="81"/>
      <c r="G16" s="81"/>
      <c r="H16" s="81"/>
      <c r="I16" s="81"/>
      <c r="J16" s="81"/>
      <c r="K16" s="81"/>
      <c r="L16" s="81">
        <v>123804.49053156046</v>
      </c>
      <c r="M16" s="81">
        <v>156074.81838514557</v>
      </c>
      <c r="N16" s="81">
        <v>175743.84110238153</v>
      </c>
      <c r="O16" s="81">
        <v>186595.5272683106</v>
      </c>
      <c r="P16" s="81">
        <v>193111.9550218893</v>
      </c>
      <c r="Q16" s="81">
        <v>188528.6808830511</v>
      </c>
      <c r="R16" s="81">
        <v>171758.51348450722</v>
      </c>
      <c r="S16" s="81">
        <v>157078.8761795907</v>
      </c>
      <c r="T16" s="81">
        <v>148281.04642312508</v>
      </c>
      <c r="U16" s="81">
        <v>141100.97081412573</v>
      </c>
      <c r="V16" s="81"/>
      <c r="W16" s="81"/>
      <c r="X16" s="81"/>
      <c r="Y16" s="81"/>
      <c r="Z16" s="81"/>
      <c r="AA16" s="81"/>
      <c r="AB16" s="82"/>
      <c r="AC16" s="87">
        <v>6568314.8803747483</v>
      </c>
      <c r="AF16" s="1" t="s">
        <v>3</v>
      </c>
      <c r="AG16" s="1">
        <v>2</v>
      </c>
    </row>
    <row r="17" spans="1:33" ht="15" x14ac:dyDescent="0.2">
      <c r="A17" s="124"/>
      <c r="B17" s="126"/>
      <c r="C17" s="65" t="s">
        <v>34</v>
      </c>
      <c r="D17" s="66">
        <v>4</v>
      </c>
      <c r="E17" s="78"/>
      <c r="F17" s="78"/>
      <c r="G17" s="78"/>
      <c r="H17" s="78"/>
      <c r="I17" s="78"/>
      <c r="J17" s="78"/>
      <c r="K17" s="78"/>
      <c r="L17" s="78">
        <v>66617.260859849805</v>
      </c>
      <c r="M17" s="78">
        <v>99265.444733088327</v>
      </c>
      <c r="N17" s="78">
        <v>122257.5041677854</v>
      </c>
      <c r="O17" s="78">
        <v>136215.21310972868</v>
      </c>
      <c r="P17" s="78">
        <v>142638.64834315589</v>
      </c>
      <c r="Q17" s="78">
        <v>143452.89963569766</v>
      </c>
      <c r="R17" s="78">
        <v>136777.32174010653</v>
      </c>
      <c r="S17" s="78">
        <v>125122.3267750974</v>
      </c>
      <c r="T17" s="78">
        <v>116731.35301308111</v>
      </c>
      <c r="U17" s="78">
        <v>114365.906874926</v>
      </c>
      <c r="V17" s="78"/>
      <c r="W17" s="78"/>
      <c r="X17" s="78"/>
      <c r="Y17" s="78"/>
      <c r="Z17" s="78"/>
      <c r="AA17" s="78"/>
      <c r="AB17" s="79"/>
      <c r="AC17" s="88">
        <v>4813775.5170100667</v>
      </c>
      <c r="AF17" s="1" t="s">
        <v>2</v>
      </c>
      <c r="AG17" s="1">
        <v>2</v>
      </c>
    </row>
    <row r="18" spans="1:33" ht="15.75" thickBot="1" x14ac:dyDescent="0.25">
      <c r="A18" s="125"/>
      <c r="B18" s="128"/>
      <c r="C18" s="69" t="s">
        <v>31</v>
      </c>
      <c r="D18" s="70">
        <v>28</v>
      </c>
      <c r="E18" s="68"/>
      <c r="F18" s="68"/>
      <c r="G18" s="68"/>
      <c r="H18" s="68"/>
      <c r="I18" s="68"/>
      <c r="J18" s="68"/>
      <c r="K18" s="68"/>
      <c r="L18" s="68">
        <v>342836.97972960991</v>
      </c>
      <c r="M18" s="68">
        <v>426092.6433725289</v>
      </c>
      <c r="N18" s="68">
        <v>477966.00091184251</v>
      </c>
      <c r="O18" s="68">
        <v>514497.74961837439</v>
      </c>
      <c r="P18" s="68">
        <v>534092.8969869148</v>
      </c>
      <c r="Q18" s="68">
        <v>521337.78548704874</v>
      </c>
      <c r="R18" s="68">
        <v>491885.84703366843</v>
      </c>
      <c r="S18" s="68">
        <v>468760.12000748853</v>
      </c>
      <c r="T18" s="68">
        <v>450658.06044859253</v>
      </c>
      <c r="U18" s="68">
        <v>437673.7899493695</v>
      </c>
      <c r="V18" s="68"/>
      <c r="W18" s="68"/>
      <c r="X18" s="68"/>
      <c r="Y18" s="68"/>
      <c r="Z18" s="68"/>
      <c r="AA18" s="68"/>
      <c r="AB18" s="77"/>
      <c r="AC18" s="87">
        <v>47787675.881369501</v>
      </c>
      <c r="AD18" s="87"/>
    </row>
    <row r="19" spans="1:33" ht="15" x14ac:dyDescent="0.2">
      <c r="A19" s="123">
        <v>50465</v>
      </c>
      <c r="B19" s="126">
        <v>49468290.966310821</v>
      </c>
      <c r="C19" s="61" t="s">
        <v>32</v>
      </c>
      <c r="D19" s="62">
        <v>22</v>
      </c>
      <c r="E19" s="83"/>
      <c r="F19" s="84"/>
      <c r="G19" s="84"/>
      <c r="H19" s="84"/>
      <c r="I19" s="84"/>
      <c r="J19" s="84"/>
      <c r="K19" s="84"/>
      <c r="L19" s="84">
        <v>137213.8087908373</v>
      </c>
      <c r="M19" s="84">
        <v>158332.81788708793</v>
      </c>
      <c r="N19" s="84">
        <v>167460.06969094076</v>
      </c>
      <c r="O19" s="84">
        <v>177411.95732553746</v>
      </c>
      <c r="P19" s="84">
        <v>186464.09674849268</v>
      </c>
      <c r="Q19" s="84">
        <v>190186.08469511452</v>
      </c>
      <c r="R19" s="84">
        <v>181096.05203962061</v>
      </c>
      <c r="S19" s="84">
        <v>176749.55702684066</v>
      </c>
      <c r="T19" s="84">
        <v>172115.36717945419</v>
      </c>
      <c r="U19" s="84">
        <v>165932.46305686914</v>
      </c>
      <c r="V19" s="84"/>
      <c r="W19" s="84"/>
      <c r="X19" s="84"/>
      <c r="Y19" s="84"/>
      <c r="Z19" s="84"/>
      <c r="AA19" s="84"/>
      <c r="AB19" s="85"/>
      <c r="AC19" s="86">
        <v>37685170.037697501</v>
      </c>
      <c r="AF19" s="1" t="s">
        <v>1</v>
      </c>
      <c r="AG19" s="1">
        <v>3</v>
      </c>
    </row>
    <row r="20" spans="1:33" ht="15" x14ac:dyDescent="0.2">
      <c r="A20" s="124"/>
      <c r="B20" s="126"/>
      <c r="C20" s="63" t="s">
        <v>33</v>
      </c>
      <c r="D20" s="64">
        <v>4</v>
      </c>
      <c r="E20" s="80"/>
      <c r="F20" s="81"/>
      <c r="G20" s="81"/>
      <c r="H20" s="81"/>
      <c r="I20" s="81"/>
      <c r="J20" s="81"/>
      <c r="K20" s="81"/>
      <c r="L20" s="81">
        <v>104064.51507864833</v>
      </c>
      <c r="M20" s="81">
        <v>133428.64749585168</v>
      </c>
      <c r="N20" s="81">
        <v>152257.0076329374</v>
      </c>
      <c r="O20" s="81">
        <v>166988.40703502402</v>
      </c>
      <c r="P20" s="81">
        <v>175616.65404675365</v>
      </c>
      <c r="Q20" s="81">
        <v>175824.58168815216</v>
      </c>
      <c r="R20" s="81">
        <v>165281.70879967159</v>
      </c>
      <c r="S20" s="81">
        <v>151670.45140375482</v>
      </c>
      <c r="T20" s="81">
        <v>141599.02754121192</v>
      </c>
      <c r="U20" s="81">
        <v>133872.73505704291</v>
      </c>
      <c r="V20" s="81"/>
      <c r="W20" s="81"/>
      <c r="X20" s="81"/>
      <c r="Y20" s="81"/>
      <c r="Z20" s="81"/>
      <c r="AA20" s="81"/>
      <c r="AB20" s="82"/>
      <c r="AC20" s="87">
        <v>6002414.9431161936</v>
      </c>
      <c r="AF20" s="1" t="s">
        <v>3</v>
      </c>
      <c r="AG20" s="1">
        <v>3</v>
      </c>
    </row>
    <row r="21" spans="1:33" ht="15" x14ac:dyDescent="0.2">
      <c r="A21" s="124"/>
      <c r="B21" s="126"/>
      <c r="C21" s="65" t="s">
        <v>34</v>
      </c>
      <c r="D21" s="66">
        <v>5</v>
      </c>
      <c r="E21" s="78"/>
      <c r="F21" s="78"/>
      <c r="G21" s="78"/>
      <c r="H21" s="78"/>
      <c r="I21" s="78"/>
      <c r="J21" s="78"/>
      <c r="K21" s="78"/>
      <c r="L21" s="78">
        <v>57596.748241040026</v>
      </c>
      <c r="M21" s="78">
        <v>87418.920329751156</v>
      </c>
      <c r="N21" s="78">
        <v>111010.0984250865</v>
      </c>
      <c r="O21" s="78">
        <v>128469.24803999673</v>
      </c>
      <c r="P21" s="78">
        <v>138793.95260447316</v>
      </c>
      <c r="Q21" s="78">
        <v>142945.72104506756</v>
      </c>
      <c r="R21" s="78">
        <v>137341.85565820485</v>
      </c>
      <c r="S21" s="78">
        <v>125197.03118349903</v>
      </c>
      <c r="T21" s="78">
        <v>115676.46455101692</v>
      </c>
      <c r="U21" s="78">
        <v>111691.15702129051</v>
      </c>
      <c r="V21" s="78"/>
      <c r="W21" s="78"/>
      <c r="X21" s="78"/>
      <c r="Y21" s="78"/>
      <c r="Z21" s="78"/>
      <c r="AA21" s="78"/>
      <c r="AB21" s="79"/>
      <c r="AC21" s="88">
        <v>5780705.9854971329</v>
      </c>
      <c r="AF21" s="1" t="s">
        <v>2</v>
      </c>
      <c r="AG21" s="1">
        <v>3</v>
      </c>
    </row>
    <row r="22" spans="1:33" ht="15.75" thickBot="1" x14ac:dyDescent="0.25">
      <c r="A22" s="125"/>
      <c r="B22" s="128"/>
      <c r="C22" s="69" t="s">
        <v>31</v>
      </c>
      <c r="D22" s="70">
        <v>31</v>
      </c>
      <c r="E22" s="68"/>
      <c r="F22" s="68"/>
      <c r="G22" s="68"/>
      <c r="H22" s="68"/>
      <c r="I22" s="68"/>
      <c r="J22" s="68"/>
      <c r="K22" s="68"/>
      <c r="L22" s="68">
        <v>298875.07211052568</v>
      </c>
      <c r="M22" s="68">
        <v>379180.38571269077</v>
      </c>
      <c r="N22" s="68">
        <v>430727.17574896466</v>
      </c>
      <c r="O22" s="68">
        <v>472869.6124005582</v>
      </c>
      <c r="P22" s="68">
        <v>500874.7033997195</v>
      </c>
      <c r="Q22" s="68">
        <v>508956.38742833422</v>
      </c>
      <c r="R22" s="68">
        <v>483719.61649749707</v>
      </c>
      <c r="S22" s="68">
        <v>453617.03961409454</v>
      </c>
      <c r="T22" s="68">
        <v>429390.85927168303</v>
      </c>
      <c r="U22" s="68">
        <v>411496.35513520252</v>
      </c>
      <c r="V22" s="68"/>
      <c r="W22" s="68"/>
      <c r="X22" s="68"/>
      <c r="Y22" s="68"/>
      <c r="Z22" s="68"/>
      <c r="AA22" s="68"/>
      <c r="AB22" s="77"/>
      <c r="AC22" s="87">
        <v>49468290.966310829</v>
      </c>
      <c r="AD22" s="87"/>
    </row>
    <row r="23" spans="1:33" ht="15" x14ac:dyDescent="0.2">
      <c r="A23" s="123">
        <v>50496</v>
      </c>
      <c r="B23" s="126">
        <v>46888255.899151929</v>
      </c>
      <c r="C23" s="61" t="s">
        <v>32</v>
      </c>
      <c r="D23" s="62">
        <v>20</v>
      </c>
      <c r="E23" s="83"/>
      <c r="F23" s="84"/>
      <c r="G23" s="84"/>
      <c r="H23" s="84"/>
      <c r="I23" s="84"/>
      <c r="J23" s="84"/>
      <c r="K23" s="84"/>
      <c r="L23" s="84">
        <v>138768.31612644723</v>
      </c>
      <c r="M23" s="84">
        <v>160529.99345522243</v>
      </c>
      <c r="N23" s="84">
        <v>173714.19052898447</v>
      </c>
      <c r="O23" s="84">
        <v>184877.32564316344</v>
      </c>
      <c r="P23" s="84">
        <v>192000.47165415899</v>
      </c>
      <c r="Q23" s="84">
        <v>182443.93640651408</v>
      </c>
      <c r="R23" s="84">
        <v>176264.74398123415</v>
      </c>
      <c r="S23" s="84">
        <v>177619.69008686856</v>
      </c>
      <c r="T23" s="84">
        <v>178842.11974382677</v>
      </c>
      <c r="U23" s="84">
        <v>178989.57036467531</v>
      </c>
      <c r="V23" s="84"/>
      <c r="W23" s="84"/>
      <c r="X23" s="84"/>
      <c r="Y23" s="84"/>
      <c r="Z23" s="84"/>
      <c r="AA23" s="84"/>
      <c r="AB23" s="85"/>
      <c r="AC23" s="86">
        <v>34881007.159821905</v>
      </c>
      <c r="AF23" s="1" t="s">
        <v>1</v>
      </c>
      <c r="AG23" s="1">
        <v>4</v>
      </c>
    </row>
    <row r="24" spans="1:33" ht="15" x14ac:dyDescent="0.2">
      <c r="A24" s="124"/>
      <c r="B24" s="126"/>
      <c r="C24" s="63" t="s">
        <v>33</v>
      </c>
      <c r="D24" s="64">
        <v>4</v>
      </c>
      <c r="E24" s="80"/>
      <c r="F24" s="81"/>
      <c r="G24" s="81"/>
      <c r="H24" s="81"/>
      <c r="I24" s="81"/>
      <c r="J24" s="81"/>
      <c r="K24" s="81"/>
      <c r="L24" s="81">
        <v>117707.94189702146</v>
      </c>
      <c r="M24" s="81">
        <v>139897.18734730431</v>
      </c>
      <c r="N24" s="81">
        <v>155200.95449168351</v>
      </c>
      <c r="O24" s="81">
        <v>167228.17733456276</v>
      </c>
      <c r="P24" s="81">
        <v>176721.08037757638</v>
      </c>
      <c r="Q24" s="81">
        <v>174632.05420866498</v>
      </c>
      <c r="R24" s="81">
        <v>159628.26969024679</v>
      </c>
      <c r="S24" s="81">
        <v>144048.96160219383</v>
      </c>
      <c r="T24" s="81">
        <v>135243.14614818839</v>
      </c>
      <c r="U24" s="81">
        <v>129056.30996639788</v>
      </c>
      <c r="V24" s="81"/>
      <c r="W24" s="81"/>
      <c r="X24" s="81"/>
      <c r="Y24" s="81"/>
      <c r="Z24" s="81"/>
      <c r="AA24" s="81"/>
      <c r="AB24" s="82"/>
      <c r="AC24" s="87">
        <v>5997456.3322553616</v>
      </c>
      <c r="AF24" s="1" t="s">
        <v>3</v>
      </c>
      <c r="AG24" s="1">
        <v>4</v>
      </c>
    </row>
    <row r="25" spans="1:33" ht="15" x14ac:dyDescent="0.2">
      <c r="A25" s="124"/>
      <c r="B25" s="126"/>
      <c r="C25" s="65" t="s">
        <v>34</v>
      </c>
      <c r="D25" s="66">
        <v>6</v>
      </c>
      <c r="E25" s="78"/>
      <c r="F25" s="78"/>
      <c r="G25" s="78"/>
      <c r="H25" s="78"/>
      <c r="I25" s="78"/>
      <c r="J25" s="78"/>
      <c r="K25" s="78"/>
      <c r="L25" s="78">
        <v>52789.304470867239</v>
      </c>
      <c r="M25" s="78">
        <v>79462.987335410027</v>
      </c>
      <c r="N25" s="78">
        <v>99894.103083273105</v>
      </c>
      <c r="O25" s="78">
        <v>113892.33777409206</v>
      </c>
      <c r="P25" s="78">
        <v>122643.71795747244</v>
      </c>
      <c r="Q25" s="78">
        <v>123983.90596263905</v>
      </c>
      <c r="R25" s="78">
        <v>117089.82711153544</v>
      </c>
      <c r="S25" s="78">
        <v>104701.33129748094</v>
      </c>
      <c r="T25" s="78">
        <v>95775.970160538331</v>
      </c>
      <c r="U25" s="78">
        <v>91398.582692468946</v>
      </c>
      <c r="V25" s="78"/>
      <c r="W25" s="78"/>
      <c r="X25" s="78"/>
      <c r="Y25" s="78"/>
      <c r="Z25" s="78"/>
      <c r="AA25" s="78"/>
      <c r="AB25" s="79"/>
      <c r="AC25" s="88">
        <v>6009792.4070746657</v>
      </c>
      <c r="AF25" s="1" t="s">
        <v>2</v>
      </c>
      <c r="AG25" s="1">
        <v>4</v>
      </c>
    </row>
    <row r="26" spans="1:33" ht="15.75" thickBot="1" x14ac:dyDescent="0.25">
      <c r="A26" s="125"/>
      <c r="B26" s="128"/>
      <c r="C26" s="69" t="s">
        <v>31</v>
      </c>
      <c r="D26" s="70">
        <v>30</v>
      </c>
      <c r="E26" s="68"/>
      <c r="F26" s="68"/>
      <c r="G26" s="68"/>
      <c r="H26" s="68"/>
      <c r="I26" s="68"/>
      <c r="J26" s="68"/>
      <c r="K26" s="68"/>
      <c r="L26" s="68">
        <v>309265.56249433593</v>
      </c>
      <c r="M26" s="68">
        <v>379890.16813793679</v>
      </c>
      <c r="N26" s="68">
        <v>428809.24810394109</v>
      </c>
      <c r="O26" s="68">
        <v>465997.84075181821</v>
      </c>
      <c r="P26" s="68">
        <v>491365.26998920779</v>
      </c>
      <c r="Q26" s="68">
        <v>481059.89657781809</v>
      </c>
      <c r="R26" s="68">
        <v>452982.84078301641</v>
      </c>
      <c r="S26" s="68">
        <v>426369.98298654333</v>
      </c>
      <c r="T26" s="68">
        <v>409861.23605255352</v>
      </c>
      <c r="U26" s="68">
        <v>399444.46302354214</v>
      </c>
      <c r="V26" s="68"/>
      <c r="W26" s="68"/>
      <c r="X26" s="68"/>
      <c r="Y26" s="68"/>
      <c r="Z26" s="68"/>
      <c r="AA26" s="68"/>
      <c r="AB26" s="77"/>
      <c r="AC26" s="87">
        <v>46888255.899151936</v>
      </c>
      <c r="AD26" s="87"/>
    </row>
    <row r="27" spans="1:33" ht="15" x14ac:dyDescent="0.2">
      <c r="A27" s="123">
        <v>50526</v>
      </c>
      <c r="B27" s="126">
        <v>47132250.923214979</v>
      </c>
      <c r="C27" s="61" t="s">
        <v>32</v>
      </c>
      <c r="D27" s="62">
        <v>21</v>
      </c>
      <c r="E27" s="83"/>
      <c r="F27" s="84"/>
      <c r="G27" s="84"/>
      <c r="H27" s="84"/>
      <c r="I27" s="84"/>
      <c r="J27" s="84"/>
      <c r="K27" s="84"/>
      <c r="L27" s="84">
        <v>131143.69838402272</v>
      </c>
      <c r="M27" s="84">
        <v>150820.93784681542</v>
      </c>
      <c r="N27" s="84">
        <v>163975.7896258691</v>
      </c>
      <c r="O27" s="84">
        <v>175568.95090012345</v>
      </c>
      <c r="P27" s="84">
        <v>182938.4586164307</v>
      </c>
      <c r="Q27" s="84">
        <v>174151.53023456846</v>
      </c>
      <c r="R27" s="84">
        <v>167491.05377937629</v>
      </c>
      <c r="S27" s="84">
        <v>169296.37138925496</v>
      </c>
      <c r="T27" s="84">
        <v>168716.00456871907</v>
      </c>
      <c r="U27" s="84">
        <v>168389.24560843629</v>
      </c>
      <c r="V27" s="84"/>
      <c r="W27" s="84"/>
      <c r="X27" s="84"/>
      <c r="Y27" s="84"/>
      <c r="Z27" s="84"/>
      <c r="AA27" s="84"/>
      <c r="AB27" s="85"/>
      <c r="AC27" s="86">
        <v>34702332.86002595</v>
      </c>
      <c r="AF27" s="1" t="s">
        <v>1</v>
      </c>
      <c r="AG27" s="1">
        <v>5</v>
      </c>
    </row>
    <row r="28" spans="1:33" ht="15" x14ac:dyDescent="0.2">
      <c r="A28" s="124"/>
      <c r="B28" s="126"/>
      <c r="C28" s="63" t="s">
        <v>33</v>
      </c>
      <c r="D28" s="64">
        <v>4</v>
      </c>
      <c r="E28" s="80"/>
      <c r="F28" s="81"/>
      <c r="G28" s="81"/>
      <c r="H28" s="81"/>
      <c r="I28" s="81"/>
      <c r="J28" s="81"/>
      <c r="K28" s="81"/>
      <c r="L28" s="81">
        <v>102501.77858965052</v>
      </c>
      <c r="M28" s="81">
        <v>136030.40437374613</v>
      </c>
      <c r="N28" s="81">
        <v>158103.30061050056</v>
      </c>
      <c r="O28" s="81">
        <v>168786.20119235787</v>
      </c>
      <c r="P28" s="81">
        <v>176059.0570015446</v>
      </c>
      <c r="Q28" s="81">
        <v>172876.23208477689</v>
      </c>
      <c r="R28" s="81">
        <v>157341.02359799392</v>
      </c>
      <c r="S28" s="81">
        <v>141086.46662157154</v>
      </c>
      <c r="T28" s="81">
        <v>130703.5693377421</v>
      </c>
      <c r="U28" s="81">
        <v>123535.61335687577</v>
      </c>
      <c r="V28" s="81"/>
      <c r="W28" s="81"/>
      <c r="X28" s="81"/>
      <c r="Y28" s="81"/>
      <c r="Z28" s="81"/>
      <c r="AA28" s="81"/>
      <c r="AB28" s="82"/>
      <c r="AC28" s="87">
        <v>5868094.5870670397</v>
      </c>
      <c r="AF28" s="1" t="s">
        <v>3</v>
      </c>
      <c r="AG28" s="1">
        <v>5</v>
      </c>
    </row>
    <row r="29" spans="1:33" ht="15" x14ac:dyDescent="0.2">
      <c r="A29" s="124"/>
      <c r="B29" s="126"/>
      <c r="C29" s="65" t="s">
        <v>34</v>
      </c>
      <c r="D29" s="66">
        <v>6</v>
      </c>
      <c r="E29" s="78"/>
      <c r="F29" s="78"/>
      <c r="G29" s="78"/>
      <c r="H29" s="78"/>
      <c r="I29" s="78"/>
      <c r="J29" s="78"/>
      <c r="K29" s="78"/>
      <c r="L29" s="78">
        <v>80791.769818424713</v>
      </c>
      <c r="M29" s="78">
        <v>89432.79787305824</v>
      </c>
      <c r="N29" s="78">
        <v>110628.62310017702</v>
      </c>
      <c r="O29" s="78">
        <v>123288.13029476025</v>
      </c>
      <c r="P29" s="78">
        <v>129227.51688059533</v>
      </c>
      <c r="Q29" s="78">
        <v>129105.71051671765</v>
      </c>
      <c r="R29" s="78">
        <v>121955.4640278797</v>
      </c>
      <c r="S29" s="78">
        <v>108850.20187782703</v>
      </c>
      <c r="T29" s="78">
        <v>101140.07454892372</v>
      </c>
      <c r="U29" s="78">
        <v>99216.957081968052</v>
      </c>
      <c r="V29" s="78"/>
      <c r="W29" s="78"/>
      <c r="X29" s="78"/>
      <c r="Y29" s="78"/>
      <c r="Z29" s="78"/>
      <c r="AA29" s="78"/>
      <c r="AB29" s="79"/>
      <c r="AC29" s="88">
        <v>6561823.47612199</v>
      </c>
      <c r="AF29" s="1" t="s">
        <v>2</v>
      </c>
      <c r="AG29" s="1">
        <v>5</v>
      </c>
    </row>
    <row r="30" spans="1:33" ht="15.75" thickBot="1" x14ac:dyDescent="0.25">
      <c r="A30" s="125"/>
      <c r="B30" s="128"/>
      <c r="C30" s="69" t="s">
        <v>31</v>
      </c>
      <c r="D30" s="70">
        <v>31</v>
      </c>
      <c r="E30" s="68"/>
      <c r="F30" s="68"/>
      <c r="G30" s="68"/>
      <c r="H30" s="68"/>
      <c r="I30" s="68"/>
      <c r="J30" s="68"/>
      <c r="K30" s="68"/>
      <c r="L30" s="68">
        <v>314437.24679209793</v>
      </c>
      <c r="M30" s="68">
        <v>376284.14009361982</v>
      </c>
      <c r="N30" s="68">
        <v>432707.71333654667</v>
      </c>
      <c r="O30" s="68">
        <v>467643.2823872416</v>
      </c>
      <c r="P30" s="68">
        <v>488225.03249857062</v>
      </c>
      <c r="Q30" s="68">
        <v>476133.47283606301</v>
      </c>
      <c r="R30" s="68">
        <v>446787.54140524991</v>
      </c>
      <c r="S30" s="68">
        <v>419233.03988865355</v>
      </c>
      <c r="T30" s="68">
        <v>400559.64845538489</v>
      </c>
      <c r="U30" s="68">
        <v>391141.8160472801</v>
      </c>
      <c r="V30" s="68"/>
      <c r="W30" s="68"/>
      <c r="X30" s="68"/>
      <c r="Y30" s="68"/>
      <c r="Z30" s="68"/>
      <c r="AA30" s="68"/>
      <c r="AB30" s="77"/>
      <c r="AC30" s="87">
        <v>47132250.923214979</v>
      </c>
      <c r="AD30" s="87"/>
    </row>
    <row r="31" spans="1:33" ht="15" x14ac:dyDescent="0.2">
      <c r="A31" s="123">
        <v>50557</v>
      </c>
      <c r="B31" s="126">
        <v>46100712.122095481</v>
      </c>
      <c r="C31" s="61" t="s">
        <v>32</v>
      </c>
      <c r="D31" s="62">
        <v>20</v>
      </c>
      <c r="E31" s="83"/>
      <c r="F31" s="84"/>
      <c r="G31" s="84"/>
      <c r="H31" s="84"/>
      <c r="I31" s="84"/>
      <c r="J31" s="84"/>
      <c r="K31" s="84"/>
      <c r="L31" s="84">
        <v>132198.17934776313</v>
      </c>
      <c r="M31" s="84">
        <v>156132.32937917387</v>
      </c>
      <c r="N31" s="84">
        <v>170403.76902927135</v>
      </c>
      <c r="O31" s="84">
        <v>181416.5124528138</v>
      </c>
      <c r="P31" s="84">
        <v>189346.20897812408</v>
      </c>
      <c r="Q31" s="84">
        <v>182306.86898347578</v>
      </c>
      <c r="R31" s="84">
        <v>174531.84810841948</v>
      </c>
      <c r="S31" s="84">
        <v>174521.62120116196</v>
      </c>
      <c r="T31" s="84">
        <v>172783.86691490049</v>
      </c>
      <c r="U31" s="84">
        <v>169816.88170155545</v>
      </c>
      <c r="V31" s="84"/>
      <c r="W31" s="84"/>
      <c r="X31" s="84"/>
      <c r="Y31" s="84"/>
      <c r="Z31" s="84"/>
      <c r="AA31" s="84"/>
      <c r="AB31" s="85"/>
      <c r="AC31" s="86">
        <v>34069161.721933186</v>
      </c>
      <c r="AF31" s="1" t="s">
        <v>1</v>
      </c>
      <c r="AG31" s="1">
        <v>6</v>
      </c>
    </row>
    <row r="32" spans="1:33" ht="15" x14ac:dyDescent="0.2">
      <c r="A32" s="124"/>
      <c r="B32" s="126"/>
      <c r="C32" s="63" t="s">
        <v>33</v>
      </c>
      <c r="D32" s="64">
        <v>4</v>
      </c>
      <c r="E32" s="80"/>
      <c r="F32" s="81"/>
      <c r="G32" s="81"/>
      <c r="H32" s="81"/>
      <c r="I32" s="81"/>
      <c r="J32" s="81"/>
      <c r="K32" s="81"/>
      <c r="L32" s="81">
        <v>103673.25975264837</v>
      </c>
      <c r="M32" s="81">
        <v>136176.78583633032</v>
      </c>
      <c r="N32" s="81">
        <v>157293.94368014624</v>
      </c>
      <c r="O32" s="81">
        <v>170140.80878923356</v>
      </c>
      <c r="P32" s="81">
        <v>176419.61080493004</v>
      </c>
      <c r="Q32" s="81">
        <v>173162.97942211578</v>
      </c>
      <c r="R32" s="81">
        <v>159450.48033774894</v>
      </c>
      <c r="S32" s="81">
        <v>142241.49600993103</v>
      </c>
      <c r="T32" s="81">
        <v>132129.05139967694</v>
      </c>
      <c r="U32" s="81">
        <v>125580.63054074883</v>
      </c>
      <c r="V32" s="81"/>
      <c r="W32" s="81"/>
      <c r="X32" s="81"/>
      <c r="Y32" s="81"/>
      <c r="Z32" s="81"/>
      <c r="AA32" s="81"/>
      <c r="AB32" s="82"/>
      <c r="AC32" s="87">
        <v>5905076.1862940406</v>
      </c>
      <c r="AF32" s="1" t="s">
        <v>3</v>
      </c>
      <c r="AG32" s="1">
        <v>6</v>
      </c>
    </row>
    <row r="33" spans="1:33" ht="15" x14ac:dyDescent="0.2">
      <c r="A33" s="124"/>
      <c r="B33" s="126"/>
      <c r="C33" s="65" t="s">
        <v>34</v>
      </c>
      <c r="D33" s="66">
        <v>6</v>
      </c>
      <c r="E33" s="78"/>
      <c r="F33" s="78"/>
      <c r="G33" s="78"/>
      <c r="H33" s="78"/>
      <c r="I33" s="78"/>
      <c r="J33" s="78"/>
      <c r="K33" s="78"/>
      <c r="L33" s="78">
        <v>47527.06751226238</v>
      </c>
      <c r="M33" s="78">
        <v>79085.419805743208</v>
      </c>
      <c r="N33" s="78">
        <v>104761.84650091086</v>
      </c>
      <c r="O33" s="78">
        <v>120261.49446473026</v>
      </c>
      <c r="P33" s="78">
        <v>129226.79023680818</v>
      </c>
      <c r="Q33" s="78">
        <v>129020.65480364706</v>
      </c>
      <c r="R33" s="78">
        <v>119835.86292019964</v>
      </c>
      <c r="S33" s="78">
        <v>104712.45062199738</v>
      </c>
      <c r="T33" s="78">
        <v>95995.766099849294</v>
      </c>
      <c r="U33" s="78">
        <v>90651.682678559024</v>
      </c>
      <c r="V33" s="78"/>
      <c r="W33" s="78"/>
      <c r="X33" s="78"/>
      <c r="Y33" s="78"/>
      <c r="Z33" s="78"/>
      <c r="AA33" s="78"/>
      <c r="AB33" s="79"/>
      <c r="AC33" s="88">
        <v>6126474.2138682427</v>
      </c>
      <c r="AF33" s="1" t="s">
        <v>2</v>
      </c>
      <c r="AG33" s="1">
        <v>6</v>
      </c>
    </row>
    <row r="34" spans="1:33" ht="15.75" thickBot="1" x14ac:dyDescent="0.25">
      <c r="A34" s="125"/>
      <c r="B34" s="128"/>
      <c r="C34" s="69" t="s">
        <v>31</v>
      </c>
      <c r="D34" s="70">
        <v>30</v>
      </c>
      <c r="E34" s="68"/>
      <c r="F34" s="68"/>
      <c r="G34" s="68"/>
      <c r="H34" s="68"/>
      <c r="I34" s="68"/>
      <c r="J34" s="68"/>
      <c r="K34" s="68"/>
      <c r="L34" s="68">
        <v>283398.50661267387</v>
      </c>
      <c r="M34" s="68">
        <v>371394.5350212474</v>
      </c>
      <c r="N34" s="68">
        <v>432459.55921032844</v>
      </c>
      <c r="O34" s="68">
        <v>471818.81570677762</v>
      </c>
      <c r="P34" s="68">
        <v>494992.6100198623</v>
      </c>
      <c r="Q34" s="68">
        <v>484490.50320923864</v>
      </c>
      <c r="R34" s="68">
        <v>453818.19136636809</v>
      </c>
      <c r="S34" s="68">
        <v>421475.56783309032</v>
      </c>
      <c r="T34" s="68">
        <v>400908.68441442674</v>
      </c>
      <c r="U34" s="68">
        <v>386049.19492086332</v>
      </c>
      <c r="V34" s="68"/>
      <c r="W34" s="68"/>
      <c r="X34" s="68"/>
      <c r="Y34" s="68"/>
      <c r="Z34" s="68"/>
      <c r="AA34" s="68"/>
      <c r="AB34" s="77"/>
      <c r="AC34" s="87">
        <v>46100712.122095473</v>
      </c>
      <c r="AD34" s="87"/>
    </row>
    <row r="35" spans="1:33" ht="15" x14ac:dyDescent="0.2">
      <c r="A35" s="123">
        <v>50587</v>
      </c>
      <c r="B35" s="126">
        <v>46462218.790538467</v>
      </c>
      <c r="C35" s="61" t="s">
        <v>32</v>
      </c>
      <c r="D35" s="62">
        <v>20</v>
      </c>
      <c r="E35" s="83"/>
      <c r="F35" s="84"/>
      <c r="G35" s="84"/>
      <c r="H35" s="84"/>
      <c r="I35" s="84"/>
      <c r="J35" s="84"/>
      <c r="K35" s="84"/>
      <c r="L35" s="84">
        <v>126361.49627846509</v>
      </c>
      <c r="M35" s="84">
        <v>150313.03135508747</v>
      </c>
      <c r="N35" s="84">
        <v>165411.41537959443</v>
      </c>
      <c r="O35" s="84">
        <v>178184.94193871378</v>
      </c>
      <c r="P35" s="84">
        <v>187985.59262367652</v>
      </c>
      <c r="Q35" s="84">
        <v>179052.19703380749</v>
      </c>
      <c r="R35" s="84">
        <v>171114.85977257078</v>
      </c>
      <c r="S35" s="84">
        <v>170679.16823444542</v>
      </c>
      <c r="T35" s="84">
        <v>169141.36940854901</v>
      </c>
      <c r="U35" s="84">
        <v>167065.77360540227</v>
      </c>
      <c r="V35" s="84"/>
      <c r="W35" s="84"/>
      <c r="X35" s="84"/>
      <c r="Y35" s="84"/>
      <c r="Z35" s="84"/>
      <c r="AA35" s="84"/>
      <c r="AB35" s="85"/>
      <c r="AC35" s="86">
        <v>33306196.912606247</v>
      </c>
      <c r="AF35" s="1" t="s">
        <v>1</v>
      </c>
      <c r="AG35" s="1">
        <v>7</v>
      </c>
    </row>
    <row r="36" spans="1:33" ht="15" x14ac:dyDescent="0.2">
      <c r="A36" s="124"/>
      <c r="B36" s="126"/>
      <c r="C36" s="63" t="s">
        <v>33</v>
      </c>
      <c r="D36" s="64">
        <v>5</v>
      </c>
      <c r="E36" s="80"/>
      <c r="F36" s="81"/>
      <c r="G36" s="81"/>
      <c r="H36" s="81"/>
      <c r="I36" s="81"/>
      <c r="J36" s="81"/>
      <c r="K36" s="81"/>
      <c r="L36" s="81">
        <v>97401.288416254421</v>
      </c>
      <c r="M36" s="81">
        <v>132928.73253227182</v>
      </c>
      <c r="N36" s="81">
        <v>154026.46090999315</v>
      </c>
      <c r="O36" s="81">
        <v>167533.34866594881</v>
      </c>
      <c r="P36" s="81">
        <v>175530.80603794061</v>
      </c>
      <c r="Q36" s="81">
        <v>171206.06194319954</v>
      </c>
      <c r="R36" s="81">
        <v>156108.22805860231</v>
      </c>
      <c r="S36" s="81">
        <v>140415.52445086543</v>
      </c>
      <c r="T36" s="81">
        <v>131189.09164125368</v>
      </c>
      <c r="U36" s="81">
        <v>124663.48170154971</v>
      </c>
      <c r="V36" s="81"/>
      <c r="W36" s="81"/>
      <c r="X36" s="81"/>
      <c r="Y36" s="81"/>
      <c r="Z36" s="81"/>
      <c r="AA36" s="81"/>
      <c r="AB36" s="82"/>
      <c r="AC36" s="87">
        <v>7255015.1217893958</v>
      </c>
      <c r="AF36" s="1" t="s">
        <v>3</v>
      </c>
      <c r="AG36" s="1">
        <v>7</v>
      </c>
    </row>
    <row r="37" spans="1:33" ht="15" x14ac:dyDescent="0.2">
      <c r="A37" s="124"/>
      <c r="B37" s="126"/>
      <c r="C37" s="65" t="s">
        <v>34</v>
      </c>
      <c r="D37" s="66">
        <v>6</v>
      </c>
      <c r="E37" s="78"/>
      <c r="F37" s="78"/>
      <c r="G37" s="78"/>
      <c r="H37" s="78"/>
      <c r="I37" s="78"/>
      <c r="J37" s="78"/>
      <c r="K37" s="78"/>
      <c r="L37" s="78">
        <v>44419.909952698763</v>
      </c>
      <c r="M37" s="78">
        <v>74098.769132223373</v>
      </c>
      <c r="N37" s="78">
        <v>99238.119790923607</v>
      </c>
      <c r="O37" s="78">
        <v>113829.01396539301</v>
      </c>
      <c r="P37" s="78">
        <v>123914.98477226029</v>
      </c>
      <c r="Q37" s="78">
        <v>125119.75479797245</v>
      </c>
      <c r="R37" s="78">
        <v>116134.14675481265</v>
      </c>
      <c r="S37" s="78">
        <v>103367.93065647423</v>
      </c>
      <c r="T37" s="78">
        <v>92932.092128824239</v>
      </c>
      <c r="U37" s="78">
        <v>90446.404072222795</v>
      </c>
      <c r="V37" s="78"/>
      <c r="W37" s="78"/>
      <c r="X37" s="78"/>
      <c r="Y37" s="78"/>
      <c r="Z37" s="78"/>
      <c r="AA37" s="78"/>
      <c r="AB37" s="79"/>
      <c r="AC37" s="88">
        <v>5901006.7561428323</v>
      </c>
      <c r="AF37" s="1" t="s">
        <v>2</v>
      </c>
      <c r="AG37" s="1">
        <v>7</v>
      </c>
    </row>
    <row r="38" spans="1:33" ht="15.75" thickBot="1" x14ac:dyDescent="0.25">
      <c r="A38" s="125"/>
      <c r="B38" s="128"/>
      <c r="C38" s="69" t="s">
        <v>31</v>
      </c>
      <c r="D38" s="70">
        <v>31</v>
      </c>
      <c r="E38" s="68"/>
      <c r="F38" s="68"/>
      <c r="G38" s="68"/>
      <c r="H38" s="68"/>
      <c r="I38" s="68"/>
      <c r="J38" s="68"/>
      <c r="K38" s="68"/>
      <c r="L38" s="68">
        <v>268182.69464741828</v>
      </c>
      <c r="M38" s="68">
        <v>357340.53301958268</v>
      </c>
      <c r="N38" s="68">
        <v>418675.99608051119</v>
      </c>
      <c r="O38" s="68">
        <v>459547.30457005562</v>
      </c>
      <c r="P38" s="68">
        <v>487431.38343387743</v>
      </c>
      <c r="Q38" s="68">
        <v>475378.01377497945</v>
      </c>
      <c r="R38" s="68">
        <v>443357.23458598577</v>
      </c>
      <c r="S38" s="68">
        <v>414462.62334178505</v>
      </c>
      <c r="T38" s="68">
        <v>393262.55317862693</v>
      </c>
      <c r="U38" s="68">
        <v>382175.65937917482</v>
      </c>
      <c r="V38" s="68"/>
      <c r="W38" s="68"/>
      <c r="X38" s="68"/>
      <c r="Y38" s="68"/>
      <c r="Z38" s="68"/>
      <c r="AA38" s="68"/>
      <c r="AB38" s="77"/>
      <c r="AC38" s="87">
        <v>46462218.790538475</v>
      </c>
      <c r="AD38" s="87"/>
    </row>
    <row r="39" spans="1:33" ht="15" x14ac:dyDescent="0.2">
      <c r="A39" s="123">
        <v>50618</v>
      </c>
      <c r="B39" s="126">
        <v>46075705.174987949</v>
      </c>
      <c r="C39" s="61" t="s">
        <v>32</v>
      </c>
      <c r="D39" s="62">
        <v>21</v>
      </c>
      <c r="E39" s="83"/>
      <c r="F39" s="84"/>
      <c r="G39" s="84"/>
      <c r="H39" s="84"/>
      <c r="I39" s="84"/>
      <c r="J39" s="84"/>
      <c r="K39" s="84"/>
      <c r="L39" s="84">
        <v>131970.2486915694</v>
      </c>
      <c r="M39" s="84">
        <v>152577.34097127841</v>
      </c>
      <c r="N39" s="84">
        <v>164913.88956910401</v>
      </c>
      <c r="O39" s="84">
        <v>175759.63847884178</v>
      </c>
      <c r="P39" s="84">
        <v>183381.53958550483</v>
      </c>
      <c r="Q39" s="84">
        <v>172530.44639220892</v>
      </c>
      <c r="R39" s="84">
        <v>165031.25977457801</v>
      </c>
      <c r="S39" s="84">
        <v>166878.85046650792</v>
      </c>
      <c r="T39" s="84">
        <v>168247.62280919944</v>
      </c>
      <c r="U39" s="84">
        <v>167250.12900226191</v>
      </c>
      <c r="V39" s="84"/>
      <c r="W39" s="84"/>
      <c r="X39" s="84"/>
      <c r="Y39" s="84"/>
      <c r="Z39" s="84"/>
      <c r="AA39" s="84"/>
      <c r="AB39" s="85"/>
      <c r="AC39" s="86">
        <v>34619360.280562147</v>
      </c>
      <c r="AF39" s="1" t="s">
        <v>1</v>
      </c>
      <c r="AG39" s="1">
        <v>8</v>
      </c>
    </row>
    <row r="40" spans="1:33" ht="15" x14ac:dyDescent="0.2">
      <c r="A40" s="124"/>
      <c r="B40" s="126"/>
      <c r="C40" s="63" t="s">
        <v>33</v>
      </c>
      <c r="D40" s="64">
        <v>3</v>
      </c>
      <c r="E40" s="80"/>
      <c r="F40" s="81"/>
      <c r="G40" s="81"/>
      <c r="H40" s="81"/>
      <c r="I40" s="81"/>
      <c r="J40" s="81"/>
      <c r="K40" s="81"/>
      <c r="L40" s="81">
        <v>102843.90370119466</v>
      </c>
      <c r="M40" s="81">
        <v>135250.25371926365</v>
      </c>
      <c r="N40" s="81">
        <v>158355.98834007565</v>
      </c>
      <c r="O40" s="81">
        <v>168444.6633309747</v>
      </c>
      <c r="P40" s="81">
        <v>174816.96458836162</v>
      </c>
      <c r="Q40" s="81">
        <v>171388.23451502176</v>
      </c>
      <c r="R40" s="81">
        <v>156409.19952182297</v>
      </c>
      <c r="S40" s="81">
        <v>138728.97437944007</v>
      </c>
      <c r="T40" s="81">
        <v>128226.48305183349</v>
      </c>
      <c r="U40" s="81">
        <v>120543.6592907345</v>
      </c>
      <c r="V40" s="81"/>
      <c r="W40" s="81"/>
      <c r="X40" s="81"/>
      <c r="Y40" s="81"/>
      <c r="Z40" s="81"/>
      <c r="AA40" s="81"/>
      <c r="AB40" s="82"/>
      <c r="AC40" s="87">
        <v>4365024.9733161693</v>
      </c>
      <c r="AF40" s="1" t="s">
        <v>3</v>
      </c>
      <c r="AG40" s="1">
        <v>8</v>
      </c>
    </row>
    <row r="41" spans="1:33" ht="15" x14ac:dyDescent="0.2">
      <c r="A41" s="124"/>
      <c r="B41" s="126"/>
      <c r="C41" s="65" t="s">
        <v>34</v>
      </c>
      <c r="D41" s="66">
        <v>7</v>
      </c>
      <c r="E41" s="78"/>
      <c r="F41" s="78"/>
      <c r="G41" s="78"/>
      <c r="H41" s="78"/>
      <c r="I41" s="78"/>
      <c r="J41" s="78"/>
      <c r="K41" s="78"/>
      <c r="L41" s="78">
        <v>46824.115229403236</v>
      </c>
      <c r="M41" s="78">
        <v>81251.527587216638</v>
      </c>
      <c r="N41" s="78">
        <v>106924.8016374383</v>
      </c>
      <c r="O41" s="78">
        <v>120750.7684100905</v>
      </c>
      <c r="P41" s="78">
        <v>126229.49569771651</v>
      </c>
      <c r="Q41" s="78">
        <v>126866.75333165644</v>
      </c>
      <c r="R41" s="78">
        <v>118656.4757933291</v>
      </c>
      <c r="S41" s="78">
        <v>103647.91202029483</v>
      </c>
      <c r="T41" s="78">
        <v>93408.225253237193</v>
      </c>
      <c r="U41" s="78">
        <v>88485.628055279405</v>
      </c>
      <c r="V41" s="78"/>
      <c r="W41" s="78"/>
      <c r="X41" s="78"/>
      <c r="Y41" s="78"/>
      <c r="Z41" s="78"/>
      <c r="AA41" s="78"/>
      <c r="AB41" s="79"/>
      <c r="AC41" s="88">
        <v>7091319.9211096345</v>
      </c>
      <c r="AF41" s="1" t="s">
        <v>2</v>
      </c>
      <c r="AG41" s="1">
        <v>8</v>
      </c>
    </row>
    <row r="42" spans="1:33" ht="15.75" thickBot="1" x14ac:dyDescent="0.25">
      <c r="A42" s="125"/>
      <c r="B42" s="128"/>
      <c r="C42" s="69" t="s">
        <v>31</v>
      </c>
      <c r="D42" s="70">
        <v>31</v>
      </c>
      <c r="E42" s="68"/>
      <c r="F42" s="68"/>
      <c r="G42" s="68"/>
      <c r="H42" s="68"/>
      <c r="I42" s="68"/>
      <c r="J42" s="68"/>
      <c r="K42" s="68"/>
      <c r="L42" s="68">
        <v>281638.2676221673</v>
      </c>
      <c r="M42" s="68">
        <v>369079.12227775872</v>
      </c>
      <c r="N42" s="68">
        <v>430194.67954661796</v>
      </c>
      <c r="O42" s="68">
        <v>464955.07021990698</v>
      </c>
      <c r="P42" s="68">
        <v>484427.99987158296</v>
      </c>
      <c r="Q42" s="68">
        <v>470785.43423888716</v>
      </c>
      <c r="R42" s="68">
        <v>440096.93508973008</v>
      </c>
      <c r="S42" s="68">
        <v>409255.73686624283</v>
      </c>
      <c r="T42" s="68">
        <v>389882.33111427014</v>
      </c>
      <c r="U42" s="68">
        <v>376279.41634827584</v>
      </c>
      <c r="V42" s="68"/>
      <c r="W42" s="68"/>
      <c r="X42" s="68"/>
      <c r="Y42" s="68"/>
      <c r="Z42" s="68"/>
      <c r="AA42" s="68"/>
      <c r="AB42" s="77"/>
      <c r="AC42" s="87">
        <v>46075705.174987949</v>
      </c>
      <c r="AD42" s="87"/>
    </row>
    <row r="43" spans="1:33" ht="15" x14ac:dyDescent="0.2">
      <c r="A43" s="123">
        <v>50649</v>
      </c>
      <c r="B43" s="126">
        <v>48319676.695661075</v>
      </c>
      <c r="C43" s="61" t="s">
        <v>32</v>
      </c>
      <c r="D43" s="62">
        <v>22</v>
      </c>
      <c r="E43" s="83"/>
      <c r="F43" s="84"/>
      <c r="G43" s="84"/>
      <c r="H43" s="84"/>
      <c r="I43" s="84"/>
      <c r="J43" s="84"/>
      <c r="K43" s="84"/>
      <c r="L43" s="84">
        <v>138993.54789511449</v>
      </c>
      <c r="M43" s="84">
        <v>160075.14317834887</v>
      </c>
      <c r="N43" s="84">
        <v>171943.28442329413</v>
      </c>
      <c r="O43" s="84">
        <v>182720.34241336369</v>
      </c>
      <c r="P43" s="84">
        <v>191398.60846752679</v>
      </c>
      <c r="Q43" s="84">
        <v>181312.76444296096</v>
      </c>
      <c r="R43" s="84">
        <v>173119.01805974857</v>
      </c>
      <c r="S43" s="84">
        <v>175108.4992835212</v>
      </c>
      <c r="T43" s="84">
        <v>176130.39795344824</v>
      </c>
      <c r="U43" s="84">
        <v>176871.52312763283</v>
      </c>
      <c r="V43" s="84"/>
      <c r="W43" s="84"/>
      <c r="X43" s="84"/>
      <c r="Y43" s="84"/>
      <c r="Z43" s="84"/>
      <c r="AA43" s="84"/>
      <c r="AB43" s="85"/>
      <c r="AC43" s="86">
        <v>38008808.843389116</v>
      </c>
      <c r="AF43" s="1" t="s">
        <v>1</v>
      </c>
      <c r="AG43" s="1">
        <v>9</v>
      </c>
    </row>
    <row r="44" spans="1:33" ht="15" x14ac:dyDescent="0.2">
      <c r="A44" s="124"/>
      <c r="B44" s="126"/>
      <c r="C44" s="63" t="s">
        <v>33</v>
      </c>
      <c r="D44" s="64">
        <v>4</v>
      </c>
      <c r="E44" s="80"/>
      <c r="F44" s="81"/>
      <c r="G44" s="81"/>
      <c r="H44" s="81"/>
      <c r="I44" s="81"/>
      <c r="J44" s="81"/>
      <c r="K44" s="81"/>
      <c r="L44" s="81">
        <v>111554.71127975977</v>
      </c>
      <c r="M44" s="81">
        <v>143231.94307280736</v>
      </c>
      <c r="N44" s="81">
        <v>164003.81035509953</v>
      </c>
      <c r="O44" s="81">
        <v>175676.63446727648</v>
      </c>
      <c r="P44" s="81">
        <v>182879.42705676836</v>
      </c>
      <c r="Q44" s="81">
        <v>177678.22322319023</v>
      </c>
      <c r="R44" s="81">
        <v>161042.01721063931</v>
      </c>
      <c r="S44" s="81">
        <v>142950.61989483776</v>
      </c>
      <c r="T44" s="81">
        <v>132528.8684267519</v>
      </c>
      <c r="U44" s="81">
        <v>125269.21713318629</v>
      </c>
      <c r="V44" s="81"/>
      <c r="W44" s="81"/>
      <c r="X44" s="81"/>
      <c r="Y44" s="81"/>
      <c r="Z44" s="81"/>
      <c r="AA44" s="81"/>
      <c r="AB44" s="82"/>
      <c r="AC44" s="87">
        <v>6067261.8884812677</v>
      </c>
      <c r="AF44" s="1" t="s">
        <v>3</v>
      </c>
      <c r="AG44" s="1">
        <v>9</v>
      </c>
    </row>
    <row r="45" spans="1:33" ht="15" x14ac:dyDescent="0.2">
      <c r="A45" s="124"/>
      <c r="B45" s="126"/>
      <c r="C45" s="65" t="s">
        <v>34</v>
      </c>
      <c r="D45" s="66">
        <v>4</v>
      </c>
      <c r="E45" s="78"/>
      <c r="F45" s="78"/>
      <c r="G45" s="78"/>
      <c r="H45" s="78"/>
      <c r="I45" s="78"/>
      <c r="J45" s="78"/>
      <c r="K45" s="78"/>
      <c r="L45" s="78">
        <v>54133.539314438109</v>
      </c>
      <c r="M45" s="78">
        <v>85450.292026111565</v>
      </c>
      <c r="N45" s="78">
        <v>109166.42802873574</v>
      </c>
      <c r="O45" s="78">
        <v>121822.39154233875</v>
      </c>
      <c r="P45" s="78">
        <v>129063.68898717183</v>
      </c>
      <c r="Q45" s="78">
        <v>129682.93841033083</v>
      </c>
      <c r="R45" s="78">
        <v>123248.31620643669</v>
      </c>
      <c r="S45" s="78">
        <v>110856.0067243957</v>
      </c>
      <c r="T45" s="78">
        <v>101103.44168488777</v>
      </c>
      <c r="U45" s="78">
        <v>96374.448022825469</v>
      </c>
      <c r="V45" s="78"/>
      <c r="W45" s="78"/>
      <c r="X45" s="78"/>
      <c r="Y45" s="78"/>
      <c r="Z45" s="78"/>
      <c r="AA45" s="78"/>
      <c r="AB45" s="79"/>
      <c r="AC45" s="88">
        <v>4243605.9637906896</v>
      </c>
      <c r="AF45" s="1" t="s">
        <v>2</v>
      </c>
      <c r="AG45" s="1">
        <v>9</v>
      </c>
    </row>
    <row r="46" spans="1:33" ht="15.75" thickBot="1" x14ac:dyDescent="0.25">
      <c r="A46" s="125"/>
      <c r="B46" s="128"/>
      <c r="C46" s="69" t="s">
        <v>31</v>
      </c>
      <c r="D46" s="70">
        <v>30</v>
      </c>
      <c r="E46" s="68"/>
      <c r="F46" s="68"/>
      <c r="G46" s="68"/>
      <c r="H46" s="68"/>
      <c r="I46" s="68"/>
      <c r="J46" s="68"/>
      <c r="K46" s="68"/>
      <c r="L46" s="68">
        <v>304681.79848931235</v>
      </c>
      <c r="M46" s="68">
        <v>388757.3782772678</v>
      </c>
      <c r="N46" s="68">
        <v>445113.52280712937</v>
      </c>
      <c r="O46" s="68">
        <v>480219.36842297891</v>
      </c>
      <c r="P46" s="68">
        <v>503341.72451146704</v>
      </c>
      <c r="Q46" s="68">
        <v>488673.92607648205</v>
      </c>
      <c r="R46" s="68">
        <v>457409.35147682461</v>
      </c>
      <c r="S46" s="68">
        <v>428915.1259027546</v>
      </c>
      <c r="T46" s="68">
        <v>409762.70806508791</v>
      </c>
      <c r="U46" s="68">
        <v>398515.18828364456</v>
      </c>
      <c r="V46" s="68"/>
      <c r="W46" s="68"/>
      <c r="X46" s="68"/>
      <c r="Y46" s="68"/>
      <c r="Z46" s="68"/>
      <c r="AA46" s="68"/>
      <c r="AB46" s="77"/>
      <c r="AC46" s="87">
        <v>48319676.695661075</v>
      </c>
      <c r="AD46" s="87"/>
    </row>
    <row r="47" spans="1:33" ht="15" x14ac:dyDescent="0.2">
      <c r="A47" s="123">
        <v>50679</v>
      </c>
      <c r="B47" s="126">
        <v>48560360.154947281</v>
      </c>
      <c r="C47" s="61" t="s">
        <v>32</v>
      </c>
      <c r="D47" s="62">
        <v>20</v>
      </c>
      <c r="E47" s="83"/>
      <c r="F47" s="84"/>
      <c r="G47" s="84"/>
      <c r="H47" s="84"/>
      <c r="I47" s="84"/>
      <c r="J47" s="84"/>
      <c r="K47" s="84"/>
      <c r="L47" s="84">
        <v>137912.39616730559</v>
      </c>
      <c r="M47" s="84">
        <v>160465.18037591467</v>
      </c>
      <c r="N47" s="84">
        <v>173247.21036019575</v>
      </c>
      <c r="O47" s="84">
        <v>183085.42520503735</v>
      </c>
      <c r="P47" s="84">
        <v>191587.20651172264</v>
      </c>
      <c r="Q47" s="84">
        <v>183048.38677759611</v>
      </c>
      <c r="R47" s="84">
        <v>175200.52359301969</v>
      </c>
      <c r="S47" s="84">
        <v>176528.8444964276</v>
      </c>
      <c r="T47" s="84">
        <v>175102.9283099673</v>
      </c>
      <c r="U47" s="84">
        <v>176109.86753233493</v>
      </c>
      <c r="V47" s="84"/>
      <c r="W47" s="84"/>
      <c r="X47" s="84"/>
      <c r="Y47" s="84"/>
      <c r="Z47" s="84"/>
      <c r="AA47" s="84"/>
      <c r="AB47" s="85"/>
      <c r="AC47" s="86">
        <v>34645759.386590436</v>
      </c>
      <c r="AF47" s="1" t="s">
        <v>1</v>
      </c>
      <c r="AG47" s="1">
        <v>10</v>
      </c>
    </row>
    <row r="48" spans="1:33" ht="15" x14ac:dyDescent="0.2">
      <c r="A48" s="124"/>
      <c r="B48" s="126"/>
      <c r="C48" s="63" t="s">
        <v>33</v>
      </c>
      <c r="D48" s="64">
        <v>5</v>
      </c>
      <c r="E48" s="80"/>
      <c r="F48" s="81"/>
      <c r="G48" s="81"/>
      <c r="H48" s="81"/>
      <c r="I48" s="81"/>
      <c r="J48" s="81"/>
      <c r="K48" s="81"/>
      <c r="L48" s="81">
        <v>110247.05500382753</v>
      </c>
      <c r="M48" s="81">
        <v>142554.29773629346</v>
      </c>
      <c r="N48" s="81">
        <v>162660.00142736878</v>
      </c>
      <c r="O48" s="81">
        <v>173860.38323808138</v>
      </c>
      <c r="P48" s="81">
        <v>179358.93408263961</v>
      </c>
      <c r="Q48" s="81">
        <v>175529.90118054091</v>
      </c>
      <c r="R48" s="81">
        <v>160879.09733158245</v>
      </c>
      <c r="S48" s="81">
        <v>145885.90923812002</v>
      </c>
      <c r="T48" s="81">
        <v>135583.89157805458</v>
      </c>
      <c r="U48" s="81">
        <v>130715.91699250102</v>
      </c>
      <c r="V48" s="81"/>
      <c r="W48" s="81"/>
      <c r="X48" s="81"/>
      <c r="Y48" s="81"/>
      <c r="Z48" s="81"/>
      <c r="AA48" s="81"/>
      <c r="AB48" s="82"/>
      <c r="AC48" s="87">
        <v>7586376.9390450502</v>
      </c>
      <c r="AF48" s="1" t="s">
        <v>3</v>
      </c>
      <c r="AG48" s="1">
        <v>10</v>
      </c>
    </row>
    <row r="49" spans="1:33" ht="15" x14ac:dyDescent="0.2">
      <c r="A49" s="124"/>
      <c r="B49" s="126"/>
      <c r="C49" s="65" t="s">
        <v>34</v>
      </c>
      <c r="D49" s="66">
        <v>6</v>
      </c>
      <c r="E49" s="78"/>
      <c r="F49" s="78"/>
      <c r="G49" s="78"/>
      <c r="H49" s="78"/>
      <c r="I49" s="78"/>
      <c r="J49" s="78"/>
      <c r="K49" s="78"/>
      <c r="L49" s="78">
        <v>52680.582040772184</v>
      </c>
      <c r="M49" s="78">
        <v>85567.733002107285</v>
      </c>
      <c r="N49" s="78">
        <v>108919.72470957908</v>
      </c>
      <c r="O49" s="78">
        <v>121313.24622576119</v>
      </c>
      <c r="P49" s="78">
        <v>129067.23541428811</v>
      </c>
      <c r="Q49" s="78">
        <v>129925.54049284535</v>
      </c>
      <c r="R49" s="78">
        <v>122308.26846651889</v>
      </c>
      <c r="S49" s="78">
        <v>109536.14857216843</v>
      </c>
      <c r="T49" s="78">
        <v>98925.66846257454</v>
      </c>
      <c r="U49" s="78">
        <v>96459.82416535035</v>
      </c>
      <c r="V49" s="78"/>
      <c r="W49" s="78"/>
      <c r="X49" s="78"/>
      <c r="Y49" s="78"/>
      <c r="Z49" s="78"/>
      <c r="AA49" s="78"/>
      <c r="AB49" s="79"/>
      <c r="AC49" s="88">
        <v>6328223.8293117918</v>
      </c>
      <c r="AF49" s="1" t="s">
        <v>2</v>
      </c>
      <c r="AG49" s="1">
        <v>10</v>
      </c>
    </row>
    <row r="50" spans="1:33" ht="15.75" thickBot="1" x14ac:dyDescent="0.25">
      <c r="A50" s="125"/>
      <c r="B50" s="128"/>
      <c r="C50" s="69" t="s">
        <v>31</v>
      </c>
      <c r="D50" s="70">
        <v>31</v>
      </c>
      <c r="E50" s="68"/>
      <c r="F50" s="68"/>
      <c r="G50" s="68"/>
      <c r="H50" s="68"/>
      <c r="I50" s="68"/>
      <c r="J50" s="68"/>
      <c r="K50" s="68"/>
      <c r="L50" s="68">
        <v>300840.03321190528</v>
      </c>
      <c r="M50" s="68">
        <v>388587.21111431543</v>
      </c>
      <c r="N50" s="68">
        <v>444826.93649714364</v>
      </c>
      <c r="O50" s="68">
        <v>478259.05466887989</v>
      </c>
      <c r="P50" s="68">
        <v>500013.3760086504</v>
      </c>
      <c r="Q50" s="68">
        <v>488503.82845098234</v>
      </c>
      <c r="R50" s="68">
        <v>458387.88939112105</v>
      </c>
      <c r="S50" s="68">
        <v>431950.90230671607</v>
      </c>
      <c r="T50" s="68">
        <v>409612.48835059645</v>
      </c>
      <c r="U50" s="68">
        <v>403285.60869018629</v>
      </c>
      <c r="V50" s="68"/>
      <c r="W50" s="68"/>
      <c r="X50" s="68"/>
      <c r="Y50" s="68"/>
      <c r="Z50" s="68"/>
      <c r="AA50" s="68"/>
      <c r="AB50" s="77"/>
      <c r="AC50" s="87">
        <v>48560360.154947281</v>
      </c>
      <c r="AD50" s="87"/>
    </row>
    <row r="51" spans="1:33" ht="15" x14ac:dyDescent="0.2">
      <c r="A51" s="123">
        <v>50710</v>
      </c>
      <c r="B51" s="126">
        <v>49038599.888828613</v>
      </c>
      <c r="C51" s="61" t="s">
        <v>32</v>
      </c>
      <c r="D51" s="62">
        <v>20</v>
      </c>
      <c r="E51" s="83"/>
      <c r="F51" s="84"/>
      <c r="G51" s="84"/>
      <c r="H51" s="84"/>
      <c r="I51" s="84"/>
      <c r="J51" s="84"/>
      <c r="K51" s="84"/>
      <c r="L51" s="84">
        <v>141376.07025451071</v>
      </c>
      <c r="M51" s="84">
        <v>163909.72125230805</v>
      </c>
      <c r="N51" s="84">
        <v>175929.47393164117</v>
      </c>
      <c r="O51" s="84">
        <v>187205.12205399602</v>
      </c>
      <c r="P51" s="84">
        <v>195747.75017287687</v>
      </c>
      <c r="Q51" s="84">
        <v>186986.90679047449</v>
      </c>
      <c r="R51" s="84">
        <v>179904.62335110357</v>
      </c>
      <c r="S51" s="84">
        <v>184033.47871693101</v>
      </c>
      <c r="T51" s="84">
        <v>185327.78087368727</v>
      </c>
      <c r="U51" s="84">
        <v>187866.83645617019</v>
      </c>
      <c r="V51" s="84"/>
      <c r="W51" s="84"/>
      <c r="X51" s="84"/>
      <c r="Y51" s="84"/>
      <c r="Z51" s="84"/>
      <c r="AA51" s="84"/>
      <c r="AB51" s="85"/>
      <c r="AC51" s="86">
        <v>35765755.277073987</v>
      </c>
      <c r="AF51" s="1" t="s">
        <v>1</v>
      </c>
      <c r="AG51" s="1">
        <v>11</v>
      </c>
    </row>
    <row r="52" spans="1:33" ht="15" x14ac:dyDescent="0.2">
      <c r="A52" s="124"/>
      <c r="B52" s="126"/>
      <c r="C52" s="63" t="s">
        <v>33</v>
      </c>
      <c r="D52" s="64">
        <v>4</v>
      </c>
      <c r="E52" s="80"/>
      <c r="F52" s="81"/>
      <c r="G52" s="81"/>
      <c r="H52" s="81"/>
      <c r="I52" s="81"/>
      <c r="J52" s="81"/>
      <c r="K52" s="81"/>
      <c r="L52" s="81">
        <v>116859.86047547511</v>
      </c>
      <c r="M52" s="81">
        <v>149847.34758585936</v>
      </c>
      <c r="N52" s="81">
        <v>169508.70726521657</v>
      </c>
      <c r="O52" s="81">
        <v>181266.15030558346</v>
      </c>
      <c r="P52" s="81">
        <v>187836.72516487149</v>
      </c>
      <c r="Q52" s="81">
        <v>185463.63129609035</v>
      </c>
      <c r="R52" s="81">
        <v>170361.71980774368</v>
      </c>
      <c r="S52" s="81">
        <v>154757.96040247183</v>
      </c>
      <c r="T52" s="81">
        <v>147153.66196681312</v>
      </c>
      <c r="U52" s="81">
        <v>142971.68406617176</v>
      </c>
      <c r="V52" s="81"/>
      <c r="W52" s="81"/>
      <c r="X52" s="81"/>
      <c r="Y52" s="81"/>
      <c r="Z52" s="81"/>
      <c r="AA52" s="81"/>
      <c r="AB52" s="82"/>
      <c r="AC52" s="87">
        <v>6424109.7933451859</v>
      </c>
      <c r="AF52" s="1" t="s">
        <v>3</v>
      </c>
      <c r="AG52" s="1">
        <v>11</v>
      </c>
    </row>
    <row r="53" spans="1:33" ht="15" x14ac:dyDescent="0.2">
      <c r="A53" s="124"/>
      <c r="B53" s="126"/>
      <c r="C53" s="65" t="s">
        <v>34</v>
      </c>
      <c r="D53" s="66">
        <v>6</v>
      </c>
      <c r="E53" s="78"/>
      <c r="F53" s="78"/>
      <c r="G53" s="78"/>
      <c r="H53" s="78"/>
      <c r="I53" s="78"/>
      <c r="J53" s="78"/>
      <c r="K53" s="78"/>
      <c r="L53" s="78">
        <v>54708.411357701334</v>
      </c>
      <c r="M53" s="78">
        <v>87962.245152918418</v>
      </c>
      <c r="N53" s="78">
        <v>114707.63067055747</v>
      </c>
      <c r="O53" s="78">
        <v>129791.65930843004</v>
      </c>
      <c r="P53" s="78">
        <v>138042.56530787479</v>
      </c>
      <c r="Q53" s="78">
        <v>140768.13145143009</v>
      </c>
      <c r="R53" s="78">
        <v>134246.97610325477</v>
      </c>
      <c r="S53" s="78">
        <v>121800.66218276914</v>
      </c>
      <c r="T53" s="78">
        <v>112024.61493972671</v>
      </c>
      <c r="U53" s="78">
        <v>107402.90659357587</v>
      </c>
      <c r="V53" s="78"/>
      <c r="W53" s="78"/>
      <c r="X53" s="78"/>
      <c r="Y53" s="78"/>
      <c r="Z53" s="78"/>
      <c r="AA53" s="78"/>
      <c r="AB53" s="79"/>
      <c r="AC53" s="88">
        <v>6848734.8184094327</v>
      </c>
      <c r="AF53" s="1" t="s">
        <v>2</v>
      </c>
      <c r="AG53" s="1">
        <v>11</v>
      </c>
    </row>
    <row r="54" spans="1:33" ht="15.75" thickBot="1" x14ac:dyDescent="0.25">
      <c r="A54" s="125"/>
      <c r="B54" s="128"/>
      <c r="C54" s="69" t="s">
        <v>31</v>
      </c>
      <c r="D54" s="70">
        <v>30</v>
      </c>
      <c r="E54" s="68"/>
      <c r="F54" s="68"/>
      <c r="G54" s="68"/>
      <c r="H54" s="68"/>
      <c r="I54" s="68"/>
      <c r="J54" s="68"/>
      <c r="K54" s="68"/>
      <c r="L54" s="68">
        <v>312944.34208768717</v>
      </c>
      <c r="M54" s="68">
        <v>401719.31399108586</v>
      </c>
      <c r="N54" s="68">
        <v>460145.81186741521</v>
      </c>
      <c r="O54" s="68">
        <v>498262.93166800949</v>
      </c>
      <c r="P54" s="68">
        <v>521627.04064562311</v>
      </c>
      <c r="Q54" s="68">
        <v>513218.66953799495</v>
      </c>
      <c r="R54" s="68">
        <v>484513.31926210201</v>
      </c>
      <c r="S54" s="68">
        <v>460592.101302172</v>
      </c>
      <c r="T54" s="68">
        <v>444506.0577802271</v>
      </c>
      <c r="U54" s="68">
        <v>438241.42711591779</v>
      </c>
      <c r="V54" s="68"/>
      <c r="W54" s="68"/>
      <c r="X54" s="68"/>
      <c r="Y54" s="68"/>
      <c r="Z54" s="68"/>
      <c r="AA54" s="68"/>
      <c r="AB54" s="77"/>
      <c r="AC54" s="87">
        <v>49038599.888828605</v>
      </c>
      <c r="AD54" s="87"/>
    </row>
    <row r="55" spans="1:33" ht="15" x14ac:dyDescent="0.2">
      <c r="A55" s="123">
        <v>50740</v>
      </c>
      <c r="B55" s="126">
        <v>48064836.433289647</v>
      </c>
      <c r="C55" s="61" t="s">
        <v>32</v>
      </c>
      <c r="D55" s="62">
        <v>22</v>
      </c>
      <c r="E55" s="83"/>
      <c r="F55" s="84"/>
      <c r="G55" s="84"/>
      <c r="H55" s="84"/>
      <c r="I55" s="84"/>
      <c r="J55" s="84"/>
      <c r="K55" s="84"/>
      <c r="L55" s="84">
        <v>126244.5983346905</v>
      </c>
      <c r="M55" s="84">
        <v>155087.62015603558</v>
      </c>
      <c r="N55" s="84">
        <v>170253.25337506022</v>
      </c>
      <c r="O55" s="84">
        <v>180672.67364636983</v>
      </c>
      <c r="P55" s="84">
        <v>188329.28495840495</v>
      </c>
      <c r="Q55" s="84">
        <v>184427.39523380599</v>
      </c>
      <c r="R55" s="84">
        <v>174660.71809975337</v>
      </c>
      <c r="S55" s="84">
        <v>173914.2240457818</v>
      </c>
      <c r="T55" s="84">
        <v>171080.10330811143</v>
      </c>
      <c r="U55" s="84">
        <v>167715.53477812273</v>
      </c>
      <c r="V55" s="84"/>
      <c r="W55" s="84"/>
      <c r="X55" s="84"/>
      <c r="Y55" s="84"/>
      <c r="Z55" s="84"/>
      <c r="AA55" s="84"/>
      <c r="AB55" s="85"/>
      <c r="AC55" s="86">
        <v>37232478.930595003</v>
      </c>
      <c r="AF55" s="1" t="s">
        <v>1</v>
      </c>
      <c r="AG55" s="1">
        <v>12</v>
      </c>
    </row>
    <row r="56" spans="1:33" ht="15" x14ac:dyDescent="0.2">
      <c r="A56" s="124"/>
      <c r="B56" s="126"/>
      <c r="C56" s="63" t="s">
        <v>33</v>
      </c>
      <c r="D56" s="64">
        <v>3</v>
      </c>
      <c r="E56" s="80"/>
      <c r="F56" s="81"/>
      <c r="G56" s="81"/>
      <c r="H56" s="81"/>
      <c r="I56" s="81"/>
      <c r="J56" s="81"/>
      <c r="K56" s="81"/>
      <c r="L56" s="81">
        <v>107403.44655634635</v>
      </c>
      <c r="M56" s="81">
        <v>142471.44806015881</v>
      </c>
      <c r="N56" s="81">
        <v>162811.58651403099</v>
      </c>
      <c r="O56" s="81">
        <v>174240.59929434874</v>
      </c>
      <c r="P56" s="81">
        <v>183575.67984587461</v>
      </c>
      <c r="Q56" s="81">
        <v>179439.53077330851</v>
      </c>
      <c r="R56" s="81">
        <v>165815.65866632282</v>
      </c>
      <c r="S56" s="81">
        <v>151436.36748717446</v>
      </c>
      <c r="T56" s="81">
        <v>144382.53387126376</v>
      </c>
      <c r="U56" s="81">
        <v>141675.44012642963</v>
      </c>
      <c r="V56" s="81"/>
      <c r="W56" s="81"/>
      <c r="X56" s="81"/>
      <c r="Y56" s="81"/>
      <c r="Z56" s="81"/>
      <c r="AA56" s="81"/>
      <c r="AB56" s="82"/>
      <c r="AC56" s="87">
        <v>4659756.8735857755</v>
      </c>
      <c r="AF56" s="1" t="s">
        <v>3</v>
      </c>
      <c r="AG56" s="1">
        <v>12</v>
      </c>
    </row>
    <row r="57" spans="1:33" ht="15" x14ac:dyDescent="0.2">
      <c r="A57" s="124"/>
      <c r="B57" s="126"/>
      <c r="C57" s="65" t="s">
        <v>34</v>
      </c>
      <c r="D57" s="66">
        <v>6</v>
      </c>
      <c r="E57" s="78"/>
      <c r="F57" s="78"/>
      <c r="G57" s="78"/>
      <c r="H57" s="78"/>
      <c r="I57" s="78"/>
      <c r="J57" s="78"/>
      <c r="K57" s="78"/>
      <c r="L57" s="78">
        <v>56904.526659884505</v>
      </c>
      <c r="M57" s="78">
        <v>87271.485589475138</v>
      </c>
      <c r="N57" s="78">
        <v>110574.84879695254</v>
      </c>
      <c r="O57" s="78">
        <v>119964.6026595149</v>
      </c>
      <c r="P57" s="78">
        <v>124764.21691663703</v>
      </c>
      <c r="Q57" s="78">
        <v>123004.26713425065</v>
      </c>
      <c r="R57" s="78">
        <v>115743.11448708677</v>
      </c>
      <c r="S57" s="78">
        <v>102867.62448552714</v>
      </c>
      <c r="T57" s="78">
        <v>94325.693343861785</v>
      </c>
      <c r="U57" s="78">
        <v>93346.391444953173</v>
      </c>
      <c r="V57" s="78"/>
      <c r="W57" s="78"/>
      <c r="X57" s="78"/>
      <c r="Y57" s="78"/>
      <c r="Z57" s="78"/>
      <c r="AA57" s="78"/>
      <c r="AB57" s="79"/>
      <c r="AC57" s="88">
        <v>6172600.6291088611</v>
      </c>
      <c r="AF57" s="1" t="s">
        <v>2</v>
      </c>
      <c r="AG57" s="1">
        <v>12</v>
      </c>
    </row>
    <row r="58" spans="1:33" ht="15.75" thickBot="1" x14ac:dyDescent="0.25">
      <c r="A58" s="125"/>
      <c r="B58" s="128"/>
      <c r="C58" s="69" t="s">
        <v>31</v>
      </c>
      <c r="D58" s="70">
        <v>31</v>
      </c>
      <c r="E58" s="68"/>
      <c r="F58" s="68"/>
      <c r="G58" s="68"/>
      <c r="H58" s="68"/>
      <c r="I58" s="68"/>
      <c r="J58" s="68"/>
      <c r="K58" s="68"/>
      <c r="L58" s="68">
        <v>290552.57155092136</v>
      </c>
      <c r="M58" s="68">
        <v>384830.55380566954</v>
      </c>
      <c r="N58" s="68">
        <v>443639.68868604372</v>
      </c>
      <c r="O58" s="68">
        <v>474877.87560023344</v>
      </c>
      <c r="P58" s="68">
        <v>496669.18172091659</v>
      </c>
      <c r="Q58" s="68">
        <v>486871.19314136513</v>
      </c>
      <c r="R58" s="68">
        <v>456219.49125316297</v>
      </c>
      <c r="S58" s="68">
        <v>428218.21601848339</v>
      </c>
      <c r="T58" s="68">
        <v>409788.33052323695</v>
      </c>
      <c r="U58" s="68">
        <v>402737.36634950549</v>
      </c>
      <c r="V58" s="68"/>
      <c r="W58" s="68"/>
      <c r="X58" s="68"/>
      <c r="Y58" s="68"/>
      <c r="Z58" s="68"/>
      <c r="AA58" s="68"/>
      <c r="AB58" s="77"/>
      <c r="AC58" s="87">
        <v>48064836.43328964</v>
      </c>
      <c r="AD58" s="87"/>
    </row>
    <row r="59" spans="1:33" s="5" customFormat="1" x14ac:dyDescent="0.2">
      <c r="AD59" s="101"/>
    </row>
    <row r="60" spans="1:33" s="5" customFormat="1" ht="15.75" x14ac:dyDescent="0.2">
      <c r="B60" s="15" t="s">
        <v>41</v>
      </c>
      <c r="Z60" s="6"/>
      <c r="AA60" s="6"/>
      <c r="AB60" s="6"/>
    </row>
    <row r="61" spans="1:33" s="5" customFormat="1" ht="18" x14ac:dyDescent="0.25">
      <c r="B61" s="15" t="s">
        <v>48</v>
      </c>
      <c r="W61" s="14"/>
      <c r="Z61" s="7" t="s">
        <v>55</v>
      </c>
    </row>
    <row r="62" spans="1:33" ht="18" x14ac:dyDescent="0.25">
      <c r="B62" s="73"/>
      <c r="Z62" s="74"/>
    </row>
  </sheetData>
  <mergeCells count="26">
    <mergeCell ref="D2:E2"/>
    <mergeCell ref="C9:D9"/>
    <mergeCell ref="A11:A14"/>
    <mergeCell ref="B11:B14"/>
    <mergeCell ref="A15:A18"/>
    <mergeCell ref="B15:B18"/>
    <mergeCell ref="A19:A22"/>
    <mergeCell ref="B19:B22"/>
    <mergeCell ref="A23:A26"/>
    <mergeCell ref="B23:B26"/>
    <mergeCell ref="A27:A30"/>
    <mergeCell ref="B27:B30"/>
    <mergeCell ref="A31:A34"/>
    <mergeCell ref="B31:B34"/>
    <mergeCell ref="A35:A38"/>
    <mergeCell ref="B35:B38"/>
    <mergeCell ref="A39:A42"/>
    <mergeCell ref="B39:B42"/>
    <mergeCell ref="A55:A58"/>
    <mergeCell ref="B55:B58"/>
    <mergeCell ref="A43:A46"/>
    <mergeCell ref="B43:B46"/>
    <mergeCell ref="A47:A50"/>
    <mergeCell ref="B47:B50"/>
    <mergeCell ref="A51:A54"/>
    <mergeCell ref="B51:B54"/>
  </mergeCells>
  <printOptions horizontalCentered="1" verticalCentered="1"/>
  <pageMargins left="0.39370078740157483" right="0.32" top="0.48" bottom="0.66" header="0" footer="0"/>
  <pageSetup scale="30" orientation="landscape" r:id="rId1"/>
  <headerFooter alignWithMargins="0">
    <oddHeader>&amp;C&amp;"Arial"&amp;8&amp;K000000INTERNAL&amp;1#</oddHeader>
  </headerFooter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EBA203-1D7C-44D4-8DA0-4754370C7FB7}">
  <sheetPr>
    <tabColor rgb="FFFFC000"/>
    <pageSetUpPr fitToPage="1"/>
  </sheetPr>
  <dimension ref="A1:AG62"/>
  <sheetViews>
    <sheetView showGridLines="0" zoomScale="90" workbookViewId="0">
      <pane xSplit="4" ySplit="10" topLeftCell="E29" activePane="bottomRight" state="frozen"/>
      <selection activeCell="AB10" sqref="AB10"/>
      <selection pane="topRight" activeCell="AB10" sqref="AB10"/>
      <selection pane="bottomLeft" activeCell="AB10" sqref="AB10"/>
      <selection pane="bottomRight" activeCell="M39" sqref="M39"/>
    </sheetView>
  </sheetViews>
  <sheetFormatPr baseColWidth="10" defaultColWidth="0" defaultRowHeight="12.75" x14ac:dyDescent="0.2"/>
  <cols>
    <col min="1" max="1" width="8.28515625" style="1" customWidth="1"/>
    <col min="2" max="2" width="15.5703125" style="1" customWidth="1"/>
    <col min="3" max="4" width="13.28515625" style="1" customWidth="1"/>
    <col min="5" max="11" width="14.42578125" style="1" hidden="1" customWidth="1"/>
    <col min="12" max="21" width="14.42578125" style="1" bestFit="1" customWidth="1"/>
    <col min="22" max="25" width="14.42578125" style="1" hidden="1" customWidth="1"/>
    <col min="26" max="26" width="15.85546875" style="1" hidden="1" customWidth="1"/>
    <col min="27" max="28" width="14.42578125" style="1" hidden="1" customWidth="1"/>
    <col min="29" max="29" width="17.7109375" style="1" customWidth="1"/>
    <col min="30" max="30" width="22.42578125" style="1" customWidth="1"/>
    <col min="31" max="31" width="3.42578125" style="1" hidden="1" customWidth="1"/>
    <col min="32" max="32" width="5.28515625" style="1" hidden="1" customWidth="1"/>
    <col min="33" max="33" width="9.85546875" style="1" hidden="1" customWidth="1"/>
    <col min="34" max="16384" width="3.42578125" style="1" hidden="1"/>
  </cols>
  <sheetData>
    <row r="1" spans="1:33" ht="15" x14ac:dyDescent="0.2">
      <c r="A1" s="91" t="s">
        <v>65</v>
      </c>
      <c r="B1" s="92"/>
      <c r="C1" s="92"/>
      <c r="D1" s="92"/>
    </row>
    <row r="2" spans="1:33" ht="15.75" x14ac:dyDescent="0.2">
      <c r="A2" s="91" t="s">
        <v>52</v>
      </c>
      <c r="B2" s="92"/>
      <c r="C2" s="92"/>
      <c r="D2" s="129"/>
      <c r="E2" s="129"/>
      <c r="F2" s="51"/>
    </row>
    <row r="3" spans="1:33" ht="15.75" x14ac:dyDescent="0.2">
      <c r="A3" s="91" t="s">
        <v>53</v>
      </c>
      <c r="B3" s="92"/>
      <c r="C3" s="92"/>
      <c r="D3" s="93" t="s">
        <v>90</v>
      </c>
      <c r="E3" s="51"/>
      <c r="F3" s="51"/>
    </row>
    <row r="4" spans="1:33" ht="15.75" x14ac:dyDescent="0.2">
      <c r="A4" s="91" t="s">
        <v>54</v>
      </c>
      <c r="B4" s="92"/>
      <c r="C4" s="92"/>
      <c r="D4" s="94"/>
      <c r="E4" s="51"/>
      <c r="F4" s="51"/>
      <c r="H4" s="53"/>
    </row>
    <row r="5" spans="1:33" ht="15.75" x14ac:dyDescent="0.2">
      <c r="A5" s="91" t="s">
        <v>56</v>
      </c>
      <c r="B5" s="92"/>
      <c r="C5" s="92"/>
      <c r="D5" s="94"/>
      <c r="E5" s="51"/>
      <c r="F5" s="51"/>
    </row>
    <row r="6" spans="1:33" ht="15.75" x14ac:dyDescent="0.2">
      <c r="A6" s="91" t="s">
        <v>28</v>
      </c>
      <c r="B6" s="92"/>
      <c r="C6" s="92"/>
      <c r="D6" s="95">
        <v>2039</v>
      </c>
      <c r="E6" s="54"/>
      <c r="F6" s="54"/>
    </row>
    <row r="7" spans="1:33" ht="15.75" x14ac:dyDescent="0.2">
      <c r="A7" s="91" t="s">
        <v>29</v>
      </c>
      <c r="B7" s="92"/>
      <c r="C7" s="92"/>
      <c r="D7" s="96" t="s">
        <v>79</v>
      </c>
      <c r="E7" s="51"/>
      <c r="F7" s="51"/>
    </row>
    <row r="8" spans="1:33" ht="13.5" customHeight="1" x14ac:dyDescent="0.25">
      <c r="A8" s="97" t="s">
        <v>57</v>
      </c>
      <c r="B8" s="92"/>
      <c r="C8" s="92"/>
      <c r="D8" s="96" t="s">
        <v>35</v>
      </c>
    </row>
    <row r="9" spans="1:33" ht="16.5" thickBot="1" x14ac:dyDescent="0.25">
      <c r="C9" s="122"/>
      <c r="D9" s="122"/>
    </row>
    <row r="10" spans="1:33" s="60" customFormat="1" ht="32.25" thickBot="1" x14ac:dyDescent="0.25">
      <c r="A10" s="3" t="s">
        <v>91</v>
      </c>
      <c r="B10" s="4" t="s">
        <v>49</v>
      </c>
      <c r="C10" s="4" t="s">
        <v>51</v>
      </c>
      <c r="D10" s="57" t="s">
        <v>50</v>
      </c>
      <c r="E10" s="58" t="s">
        <v>4</v>
      </c>
      <c r="F10" s="59" t="s">
        <v>5</v>
      </c>
      <c r="G10" s="59" t="s">
        <v>6</v>
      </c>
      <c r="H10" s="59" t="s">
        <v>7</v>
      </c>
      <c r="I10" s="59" t="s">
        <v>8</v>
      </c>
      <c r="J10" s="59" t="s">
        <v>9</v>
      </c>
      <c r="K10" s="59" t="s">
        <v>10</v>
      </c>
      <c r="L10" s="59" t="s">
        <v>11</v>
      </c>
      <c r="M10" s="59" t="s">
        <v>12</v>
      </c>
      <c r="N10" s="59" t="s">
        <v>13</v>
      </c>
      <c r="O10" s="59" t="s">
        <v>14</v>
      </c>
      <c r="P10" s="59" t="s">
        <v>15</v>
      </c>
      <c r="Q10" s="59" t="s">
        <v>16</v>
      </c>
      <c r="R10" s="59" t="s">
        <v>17</v>
      </c>
      <c r="S10" s="59" t="s">
        <v>18</v>
      </c>
      <c r="T10" s="59" t="s">
        <v>19</v>
      </c>
      <c r="U10" s="59" t="s">
        <v>20</v>
      </c>
      <c r="V10" s="59" t="s">
        <v>21</v>
      </c>
      <c r="W10" s="59" t="s">
        <v>22</v>
      </c>
      <c r="X10" s="59" t="s">
        <v>23</v>
      </c>
      <c r="Y10" s="59" t="s">
        <v>24</v>
      </c>
      <c r="Z10" s="59" t="s">
        <v>25</v>
      </c>
      <c r="AA10" s="59" t="s">
        <v>26</v>
      </c>
      <c r="AB10" s="76" t="s">
        <v>27</v>
      </c>
      <c r="AC10" s="75" t="s">
        <v>31</v>
      </c>
    </row>
    <row r="11" spans="1:33" ht="15" x14ac:dyDescent="0.2">
      <c r="A11" s="124">
        <v>50771</v>
      </c>
      <c r="B11" s="130">
        <v>45808864.739345253</v>
      </c>
      <c r="C11" s="61" t="s">
        <v>32</v>
      </c>
      <c r="D11" s="62">
        <v>20</v>
      </c>
      <c r="E11" s="83"/>
      <c r="F11" s="84"/>
      <c r="G11" s="84"/>
      <c r="H11" s="84"/>
      <c r="I11" s="84"/>
      <c r="J11" s="84"/>
      <c r="K11" s="84"/>
      <c r="L11" s="84">
        <v>144960.23806090461</v>
      </c>
      <c r="M11" s="84">
        <v>170907.83416363125</v>
      </c>
      <c r="N11" s="84">
        <v>185844.1927519865</v>
      </c>
      <c r="O11" s="84">
        <v>195995.9959965513</v>
      </c>
      <c r="P11" s="84">
        <v>204456.0720505052</v>
      </c>
      <c r="Q11" s="84">
        <v>198621.71697703446</v>
      </c>
      <c r="R11" s="84">
        <v>189307.48224241327</v>
      </c>
      <c r="S11" s="84">
        <v>190072.81360437808</v>
      </c>
      <c r="T11" s="84">
        <v>190062.06121624308</v>
      </c>
      <c r="U11" s="84">
        <v>187799.67338302272</v>
      </c>
      <c r="V11" s="84"/>
      <c r="W11" s="84"/>
      <c r="X11" s="84"/>
      <c r="Y11" s="84"/>
      <c r="Z11" s="84"/>
      <c r="AA11" s="84"/>
      <c r="AB11" s="85"/>
      <c r="AC11" s="86">
        <v>37160561.608933412</v>
      </c>
      <c r="AF11" s="1" t="s">
        <v>1</v>
      </c>
      <c r="AG11" s="1">
        <v>1</v>
      </c>
    </row>
    <row r="12" spans="1:33" ht="15" x14ac:dyDescent="0.2">
      <c r="A12" s="124"/>
      <c r="B12" s="130"/>
      <c r="C12" s="63" t="s">
        <v>33</v>
      </c>
      <c r="D12" s="64">
        <v>4</v>
      </c>
      <c r="E12" s="80"/>
      <c r="F12" s="81"/>
      <c r="G12" s="81"/>
      <c r="H12" s="81"/>
      <c r="I12" s="81"/>
      <c r="J12" s="81"/>
      <c r="K12" s="81"/>
      <c r="L12" s="81">
        <v>73775.884180752997</v>
      </c>
      <c r="M12" s="81">
        <v>104750.68878477294</v>
      </c>
      <c r="N12" s="81">
        <v>127062.68996664206</v>
      </c>
      <c r="O12" s="81">
        <v>137256.44956124783</v>
      </c>
      <c r="P12" s="81">
        <v>143340.66540576515</v>
      </c>
      <c r="Q12" s="81">
        <v>142903.73682734434</v>
      </c>
      <c r="R12" s="81">
        <v>130140.7330161159</v>
      </c>
      <c r="S12" s="81">
        <v>108715.99388443436</v>
      </c>
      <c r="T12" s="81">
        <v>98333.465862633399</v>
      </c>
      <c r="U12" s="81">
        <v>92214.932193173692</v>
      </c>
      <c r="V12" s="81"/>
      <c r="W12" s="81"/>
      <c r="X12" s="81"/>
      <c r="Y12" s="81"/>
      <c r="Z12" s="81"/>
      <c r="AA12" s="81"/>
      <c r="AB12" s="82"/>
      <c r="AC12" s="87">
        <v>4633980.9587315302</v>
      </c>
      <c r="AF12" s="1" t="s">
        <v>3</v>
      </c>
      <c r="AG12" s="1">
        <v>1</v>
      </c>
    </row>
    <row r="13" spans="1:33" ht="15" x14ac:dyDescent="0.2">
      <c r="A13" s="124"/>
      <c r="B13" s="130"/>
      <c r="C13" s="65" t="s">
        <v>34</v>
      </c>
      <c r="D13" s="66">
        <v>7</v>
      </c>
      <c r="E13" s="78"/>
      <c r="F13" s="78"/>
      <c r="G13" s="78"/>
      <c r="H13" s="78"/>
      <c r="I13" s="78"/>
      <c r="J13" s="78"/>
      <c r="K13" s="78"/>
      <c r="L13" s="78">
        <v>9670.8911383588675</v>
      </c>
      <c r="M13" s="78">
        <v>31033.652710906368</v>
      </c>
      <c r="N13" s="78">
        <v>58951.344744845956</v>
      </c>
      <c r="O13" s="78">
        <v>70731.051613381496</v>
      </c>
      <c r="P13" s="78">
        <v>78479.028755142819</v>
      </c>
      <c r="Q13" s="78">
        <v>83288.293760050365</v>
      </c>
      <c r="R13" s="78">
        <v>81115.588700154127</v>
      </c>
      <c r="S13" s="78">
        <v>64472.559222023032</v>
      </c>
      <c r="T13" s="78">
        <v>49303.498146019432</v>
      </c>
      <c r="U13" s="78">
        <v>46428.687163447328</v>
      </c>
      <c r="V13" s="78"/>
      <c r="W13" s="78"/>
      <c r="X13" s="78"/>
      <c r="Y13" s="78"/>
      <c r="Z13" s="78"/>
      <c r="AA13" s="78"/>
      <c r="AB13" s="79"/>
      <c r="AC13" s="88">
        <v>4014322.1716803089</v>
      </c>
      <c r="AF13" s="1" t="s">
        <v>2</v>
      </c>
      <c r="AG13" s="1">
        <v>1</v>
      </c>
    </row>
    <row r="14" spans="1:33" ht="15.75" thickBot="1" x14ac:dyDescent="0.25">
      <c r="A14" s="125"/>
      <c r="B14" s="131"/>
      <c r="C14" s="71" t="s">
        <v>31</v>
      </c>
      <c r="D14" s="72">
        <v>31</v>
      </c>
      <c r="E14" s="68"/>
      <c r="F14" s="68"/>
      <c r="G14" s="68"/>
      <c r="H14" s="68"/>
      <c r="I14" s="68"/>
      <c r="J14" s="68"/>
      <c r="K14" s="68"/>
      <c r="L14" s="68">
        <v>228407.01338001646</v>
      </c>
      <c r="M14" s="68">
        <v>306692.17565931054</v>
      </c>
      <c r="N14" s="68">
        <v>371858.2274634745</v>
      </c>
      <c r="O14" s="68">
        <v>403983.49717118061</v>
      </c>
      <c r="P14" s="68">
        <v>426275.7662114132</v>
      </c>
      <c r="Q14" s="68">
        <v>424813.74756442918</v>
      </c>
      <c r="R14" s="68">
        <v>400563.80395868327</v>
      </c>
      <c r="S14" s="68">
        <v>363261.36671083549</v>
      </c>
      <c r="T14" s="68">
        <v>337699.02522489592</v>
      </c>
      <c r="U14" s="68">
        <v>326443.29273964372</v>
      </c>
      <c r="V14" s="68"/>
      <c r="W14" s="68"/>
      <c r="X14" s="68"/>
      <c r="Y14" s="68"/>
      <c r="Z14" s="68"/>
      <c r="AA14" s="68"/>
      <c r="AB14" s="77"/>
      <c r="AC14" s="87">
        <v>45808864.739345253</v>
      </c>
      <c r="AD14" s="87"/>
    </row>
    <row r="15" spans="1:33" ht="15" x14ac:dyDescent="0.2">
      <c r="A15" s="124">
        <v>50802</v>
      </c>
      <c r="B15" s="126">
        <v>47007020.29746078</v>
      </c>
      <c r="C15" s="61" t="s">
        <v>32</v>
      </c>
      <c r="D15" s="62">
        <v>20</v>
      </c>
      <c r="E15" s="83"/>
      <c r="F15" s="84"/>
      <c r="G15" s="84"/>
      <c r="H15" s="84"/>
      <c r="I15" s="84"/>
      <c r="J15" s="84"/>
      <c r="K15" s="84"/>
      <c r="L15" s="84">
        <v>168070.59595500297</v>
      </c>
      <c r="M15" s="84">
        <v>181276.23232716485</v>
      </c>
      <c r="N15" s="84">
        <v>190128.37849151096</v>
      </c>
      <c r="O15" s="84">
        <v>198149.9277280196</v>
      </c>
      <c r="P15" s="84">
        <v>202662.37901672535</v>
      </c>
      <c r="Q15" s="84">
        <v>191960.26344580323</v>
      </c>
      <c r="R15" s="84">
        <v>187427.13352647057</v>
      </c>
      <c r="S15" s="84">
        <v>196864.65404496208</v>
      </c>
      <c r="T15" s="84">
        <v>200877.03683200755</v>
      </c>
      <c r="U15" s="84">
        <v>201779.49133805453</v>
      </c>
      <c r="V15" s="84"/>
      <c r="W15" s="84"/>
      <c r="X15" s="84"/>
      <c r="Y15" s="84"/>
      <c r="Z15" s="84"/>
      <c r="AA15" s="84"/>
      <c r="AB15" s="85"/>
      <c r="AC15" s="86">
        <v>38383921.854114428</v>
      </c>
      <c r="AF15" s="1" t="s">
        <v>1</v>
      </c>
      <c r="AG15" s="1">
        <v>2</v>
      </c>
    </row>
    <row r="16" spans="1:33" ht="15" x14ac:dyDescent="0.2">
      <c r="A16" s="124"/>
      <c r="B16" s="126"/>
      <c r="C16" s="63" t="s">
        <v>33</v>
      </c>
      <c r="D16" s="64">
        <v>4</v>
      </c>
      <c r="E16" s="80"/>
      <c r="F16" s="81"/>
      <c r="G16" s="81"/>
      <c r="H16" s="81"/>
      <c r="I16" s="81"/>
      <c r="J16" s="81"/>
      <c r="K16" s="81"/>
      <c r="L16" s="81">
        <v>93985.630718779488</v>
      </c>
      <c r="M16" s="81">
        <v>139061.32211922691</v>
      </c>
      <c r="N16" s="81">
        <v>168037.06837900751</v>
      </c>
      <c r="O16" s="81">
        <v>179586.17464557747</v>
      </c>
      <c r="P16" s="81">
        <v>183632.98152811604</v>
      </c>
      <c r="Q16" s="81">
        <v>185369.74871299471</v>
      </c>
      <c r="R16" s="81">
        <v>166672.36637646158</v>
      </c>
      <c r="S16" s="81">
        <v>133315.15440215438</v>
      </c>
      <c r="T16" s="81">
        <v>118236.51080500068</v>
      </c>
      <c r="U16" s="81">
        <v>110805.26691212111</v>
      </c>
      <c r="V16" s="81"/>
      <c r="W16" s="81"/>
      <c r="X16" s="81"/>
      <c r="Y16" s="81"/>
      <c r="Z16" s="81"/>
      <c r="AA16" s="81"/>
      <c r="AB16" s="82"/>
      <c r="AC16" s="87">
        <v>5914808.8983977605</v>
      </c>
      <c r="AF16" s="1" t="s">
        <v>3</v>
      </c>
      <c r="AG16" s="1">
        <v>2</v>
      </c>
    </row>
    <row r="17" spans="1:33" ht="15" x14ac:dyDescent="0.2">
      <c r="A17" s="124"/>
      <c r="B17" s="126"/>
      <c r="C17" s="65" t="s">
        <v>34</v>
      </c>
      <c r="D17" s="66">
        <v>4</v>
      </c>
      <c r="E17" s="78"/>
      <c r="F17" s="78"/>
      <c r="G17" s="78"/>
      <c r="H17" s="78"/>
      <c r="I17" s="78"/>
      <c r="J17" s="78"/>
      <c r="K17" s="78"/>
      <c r="L17" s="78">
        <v>1096.2940336842557</v>
      </c>
      <c r="M17" s="78">
        <v>39543.494618062301</v>
      </c>
      <c r="N17" s="78">
        <v>75468.80652317006</v>
      </c>
      <c r="O17" s="78">
        <v>88890.913647274894</v>
      </c>
      <c r="P17" s="78">
        <v>96007.111814159143</v>
      </c>
      <c r="Q17" s="78">
        <v>103108.76920098174</v>
      </c>
      <c r="R17" s="78">
        <v>95024.596673439068</v>
      </c>
      <c r="S17" s="78">
        <v>70519.474026755546</v>
      </c>
      <c r="T17" s="78">
        <v>55095.489171101115</v>
      </c>
      <c r="U17" s="78">
        <v>52317.436528516977</v>
      </c>
      <c r="V17" s="78"/>
      <c r="W17" s="78"/>
      <c r="X17" s="78"/>
      <c r="Y17" s="78"/>
      <c r="Z17" s="78"/>
      <c r="AA17" s="78"/>
      <c r="AB17" s="79"/>
      <c r="AC17" s="88">
        <v>2708289.5449485802</v>
      </c>
      <c r="AF17" s="1" t="s">
        <v>2</v>
      </c>
      <c r="AG17" s="1">
        <v>2</v>
      </c>
    </row>
    <row r="18" spans="1:33" ht="15.75" thickBot="1" x14ac:dyDescent="0.25">
      <c r="A18" s="125"/>
      <c r="B18" s="128"/>
      <c r="C18" s="69" t="s">
        <v>31</v>
      </c>
      <c r="D18" s="70">
        <v>28</v>
      </c>
      <c r="E18" s="68"/>
      <c r="F18" s="68"/>
      <c r="G18" s="68"/>
      <c r="H18" s="68"/>
      <c r="I18" s="68"/>
      <c r="J18" s="68"/>
      <c r="K18" s="68"/>
      <c r="L18" s="68">
        <v>263152.5207074667</v>
      </c>
      <c r="M18" s="68">
        <v>359881.04906445404</v>
      </c>
      <c r="N18" s="68">
        <v>433634.25339368859</v>
      </c>
      <c r="O18" s="68">
        <v>466627.01602087199</v>
      </c>
      <c r="P18" s="68">
        <v>482302.47235900053</v>
      </c>
      <c r="Q18" s="68">
        <v>480438.78135977965</v>
      </c>
      <c r="R18" s="68">
        <v>449124.09657637123</v>
      </c>
      <c r="S18" s="68">
        <v>400699.28247387201</v>
      </c>
      <c r="T18" s="68">
        <v>374209.03680810938</v>
      </c>
      <c r="U18" s="68">
        <v>364902.19477869262</v>
      </c>
      <c r="V18" s="68"/>
      <c r="W18" s="68"/>
      <c r="X18" s="68"/>
      <c r="Y18" s="68"/>
      <c r="Z18" s="68"/>
      <c r="AA18" s="68"/>
      <c r="AB18" s="77"/>
      <c r="AC18" s="87">
        <v>47007020.297460765</v>
      </c>
      <c r="AD18" s="87"/>
    </row>
    <row r="19" spans="1:33" ht="15" x14ac:dyDescent="0.2">
      <c r="A19" s="123">
        <v>50830</v>
      </c>
      <c r="B19" s="126">
        <v>48931230.315300547</v>
      </c>
      <c r="C19" s="61" t="s">
        <v>32</v>
      </c>
      <c r="D19" s="62">
        <v>22</v>
      </c>
      <c r="E19" s="83"/>
      <c r="F19" s="84"/>
      <c r="G19" s="84"/>
      <c r="H19" s="84"/>
      <c r="I19" s="84"/>
      <c r="J19" s="84"/>
      <c r="K19" s="84"/>
      <c r="L19" s="84">
        <v>161493.52176771028</v>
      </c>
      <c r="M19" s="84">
        <v>172861.31375083866</v>
      </c>
      <c r="N19" s="84">
        <v>179218.48086850561</v>
      </c>
      <c r="O19" s="84">
        <v>186985.99823814898</v>
      </c>
      <c r="P19" s="84">
        <v>193236.58033500359</v>
      </c>
      <c r="Q19" s="84">
        <v>180479.22722538773</v>
      </c>
      <c r="R19" s="84">
        <v>174317.68207015295</v>
      </c>
      <c r="S19" s="84">
        <v>183346.28557380894</v>
      </c>
      <c r="T19" s="84">
        <v>189897.67421815233</v>
      </c>
      <c r="U19" s="84">
        <v>194155.98149479402</v>
      </c>
      <c r="V19" s="84"/>
      <c r="W19" s="84"/>
      <c r="X19" s="84"/>
      <c r="Y19" s="84"/>
      <c r="Z19" s="84"/>
      <c r="AA19" s="84"/>
      <c r="AB19" s="85"/>
      <c r="AC19" s="86">
        <v>39951840.401935063</v>
      </c>
      <c r="AF19" s="1" t="s">
        <v>1</v>
      </c>
      <c r="AG19" s="1">
        <v>3</v>
      </c>
    </row>
    <row r="20" spans="1:33" ht="15" x14ac:dyDescent="0.2">
      <c r="A20" s="124"/>
      <c r="B20" s="126"/>
      <c r="C20" s="63" t="s">
        <v>33</v>
      </c>
      <c r="D20" s="64">
        <v>4</v>
      </c>
      <c r="E20" s="80"/>
      <c r="F20" s="81"/>
      <c r="G20" s="81"/>
      <c r="H20" s="81"/>
      <c r="I20" s="81"/>
      <c r="J20" s="81"/>
      <c r="K20" s="81"/>
      <c r="L20" s="81">
        <v>99719.867871357012</v>
      </c>
      <c r="M20" s="81">
        <v>135754.74720674477</v>
      </c>
      <c r="N20" s="81">
        <v>161055.21531500272</v>
      </c>
      <c r="O20" s="81">
        <v>172253.71756835404</v>
      </c>
      <c r="P20" s="81">
        <v>173183.45757058839</v>
      </c>
      <c r="Q20" s="81">
        <v>168678.87762933329</v>
      </c>
      <c r="R20" s="81">
        <v>147076.38786244582</v>
      </c>
      <c r="S20" s="81">
        <v>118011.75047468059</v>
      </c>
      <c r="T20" s="81">
        <v>104822.46494981108</v>
      </c>
      <c r="U20" s="81">
        <v>101029.42348633842</v>
      </c>
      <c r="V20" s="81"/>
      <c r="W20" s="81"/>
      <c r="X20" s="81"/>
      <c r="Y20" s="81"/>
      <c r="Z20" s="81"/>
      <c r="AA20" s="81"/>
      <c r="AB20" s="82"/>
      <c r="AC20" s="87">
        <v>5526343.6397386258</v>
      </c>
      <c r="AF20" s="1" t="s">
        <v>3</v>
      </c>
      <c r="AG20" s="1">
        <v>3</v>
      </c>
    </row>
    <row r="21" spans="1:33" ht="15" x14ac:dyDescent="0.2">
      <c r="A21" s="124"/>
      <c r="B21" s="126"/>
      <c r="C21" s="65" t="s">
        <v>34</v>
      </c>
      <c r="D21" s="66">
        <v>5</v>
      </c>
      <c r="E21" s="78"/>
      <c r="F21" s="78"/>
      <c r="G21" s="78"/>
      <c r="H21" s="78"/>
      <c r="I21" s="78"/>
      <c r="J21" s="78"/>
      <c r="K21" s="78"/>
      <c r="L21" s="78">
        <v>9595.0895565737592</v>
      </c>
      <c r="M21" s="78">
        <v>40982.490192779631</v>
      </c>
      <c r="N21" s="78">
        <v>71922.492082848272</v>
      </c>
      <c r="O21" s="78">
        <v>85746.875965549174</v>
      </c>
      <c r="P21" s="78">
        <v>92812.812894024319</v>
      </c>
      <c r="Q21" s="78">
        <v>98098.011019580357</v>
      </c>
      <c r="R21" s="78">
        <v>93542.436512812143</v>
      </c>
      <c r="S21" s="78">
        <v>74159.216619768515</v>
      </c>
      <c r="T21" s="78">
        <v>61239.926784595111</v>
      </c>
      <c r="U21" s="78">
        <v>62509.903096839225</v>
      </c>
      <c r="V21" s="78"/>
      <c r="W21" s="78"/>
      <c r="X21" s="78"/>
      <c r="Y21" s="78"/>
      <c r="Z21" s="78"/>
      <c r="AA21" s="78"/>
      <c r="AB21" s="79"/>
      <c r="AC21" s="88">
        <v>3453046.2736268523</v>
      </c>
      <c r="AF21" s="1" t="s">
        <v>2</v>
      </c>
      <c r="AG21" s="1">
        <v>3</v>
      </c>
    </row>
    <row r="22" spans="1:33" ht="15.75" thickBot="1" x14ac:dyDescent="0.25">
      <c r="A22" s="125"/>
      <c r="B22" s="128"/>
      <c r="C22" s="69" t="s">
        <v>31</v>
      </c>
      <c r="D22" s="70">
        <v>31</v>
      </c>
      <c r="E22" s="68"/>
      <c r="F22" s="68"/>
      <c r="G22" s="68"/>
      <c r="H22" s="68"/>
      <c r="I22" s="68"/>
      <c r="J22" s="68"/>
      <c r="K22" s="68"/>
      <c r="L22" s="68">
        <v>270808.47919564106</v>
      </c>
      <c r="M22" s="68">
        <v>349598.55115036306</v>
      </c>
      <c r="N22" s="68">
        <v>412196.18826635659</v>
      </c>
      <c r="O22" s="68">
        <v>444986.59177205223</v>
      </c>
      <c r="P22" s="68">
        <v>459232.85079961631</v>
      </c>
      <c r="Q22" s="68">
        <v>447256.11587430135</v>
      </c>
      <c r="R22" s="68">
        <v>414936.50644541089</v>
      </c>
      <c r="S22" s="68">
        <v>375517.25266825804</v>
      </c>
      <c r="T22" s="68">
        <v>355960.06595255854</v>
      </c>
      <c r="U22" s="68">
        <v>357695.30807797163</v>
      </c>
      <c r="V22" s="68"/>
      <c r="W22" s="68"/>
      <c r="X22" s="68"/>
      <c r="Y22" s="68"/>
      <c r="Z22" s="68"/>
      <c r="AA22" s="68"/>
      <c r="AB22" s="77"/>
      <c r="AC22" s="87">
        <v>48931230.315300539</v>
      </c>
      <c r="AD22" s="87"/>
    </row>
    <row r="23" spans="1:33" ht="15" x14ac:dyDescent="0.2">
      <c r="A23" s="123">
        <v>50861</v>
      </c>
      <c r="B23" s="126">
        <v>47420777.094830967</v>
      </c>
      <c r="C23" s="61" t="s">
        <v>32</v>
      </c>
      <c r="D23" s="62">
        <v>19</v>
      </c>
      <c r="E23" s="83"/>
      <c r="F23" s="84"/>
      <c r="G23" s="84"/>
      <c r="H23" s="84"/>
      <c r="I23" s="84"/>
      <c r="J23" s="84"/>
      <c r="K23" s="84"/>
      <c r="L23" s="84">
        <v>148114.1698612661</v>
      </c>
      <c r="M23" s="84">
        <v>165343.94694052724</v>
      </c>
      <c r="N23" s="84">
        <v>176913.08368264898</v>
      </c>
      <c r="O23" s="84">
        <v>185908.80153940013</v>
      </c>
      <c r="P23" s="84">
        <v>193056.97765492112</v>
      </c>
      <c r="Q23" s="84">
        <v>184520.85609425686</v>
      </c>
      <c r="R23" s="84">
        <v>178219.91085255798</v>
      </c>
      <c r="S23" s="84">
        <v>179917.85532414258</v>
      </c>
      <c r="T23" s="84">
        <v>178984.82200894383</v>
      </c>
      <c r="U23" s="84">
        <v>176344.28222616744</v>
      </c>
      <c r="V23" s="84"/>
      <c r="W23" s="84"/>
      <c r="X23" s="84"/>
      <c r="Y23" s="84"/>
      <c r="Z23" s="84"/>
      <c r="AA23" s="84"/>
      <c r="AB23" s="85"/>
      <c r="AC23" s="86">
        <v>33579169.417511813</v>
      </c>
      <c r="AF23" s="1" t="s">
        <v>1</v>
      </c>
      <c r="AG23" s="1">
        <v>4</v>
      </c>
    </row>
    <row r="24" spans="1:33" ht="15" x14ac:dyDescent="0.2">
      <c r="A24" s="124"/>
      <c r="B24" s="126"/>
      <c r="C24" s="63" t="s">
        <v>33</v>
      </c>
      <c r="D24" s="64">
        <v>5</v>
      </c>
      <c r="E24" s="80"/>
      <c r="F24" s="81"/>
      <c r="G24" s="81"/>
      <c r="H24" s="81"/>
      <c r="I24" s="81"/>
      <c r="J24" s="81"/>
      <c r="K24" s="81"/>
      <c r="L24" s="81">
        <v>71654.574308166135</v>
      </c>
      <c r="M24" s="81">
        <v>111610.42726815677</v>
      </c>
      <c r="N24" s="81">
        <v>138710.85545262747</v>
      </c>
      <c r="O24" s="81">
        <v>151901.84683676949</v>
      </c>
      <c r="P24" s="81">
        <v>155650.03362760489</v>
      </c>
      <c r="Q24" s="81">
        <v>156182.37591953517</v>
      </c>
      <c r="R24" s="81">
        <v>144954.03774601812</v>
      </c>
      <c r="S24" s="81">
        <v>124307.96126801333</v>
      </c>
      <c r="T24" s="81">
        <v>109810.72530848638</v>
      </c>
      <c r="U24" s="81">
        <v>100679.46290350096</v>
      </c>
      <c r="V24" s="81"/>
      <c r="W24" s="81"/>
      <c r="X24" s="81"/>
      <c r="Y24" s="81"/>
      <c r="Z24" s="81"/>
      <c r="AA24" s="81"/>
      <c r="AB24" s="82"/>
      <c r="AC24" s="87">
        <v>6327311.5031943936</v>
      </c>
      <c r="AF24" s="1" t="s">
        <v>3</v>
      </c>
      <c r="AG24" s="1">
        <v>4</v>
      </c>
    </row>
    <row r="25" spans="1:33" ht="15" x14ac:dyDescent="0.2">
      <c r="A25" s="124"/>
      <c r="B25" s="126"/>
      <c r="C25" s="65" t="s">
        <v>34</v>
      </c>
      <c r="D25" s="66">
        <v>6</v>
      </c>
      <c r="E25" s="78"/>
      <c r="F25" s="78"/>
      <c r="G25" s="78"/>
      <c r="H25" s="78"/>
      <c r="I25" s="78"/>
      <c r="J25" s="78"/>
      <c r="K25" s="78"/>
      <c r="L25" s="78">
        <v>73155.975088941399</v>
      </c>
      <c r="M25" s="78">
        <v>103663.82526653225</v>
      </c>
      <c r="N25" s="78">
        <v>128942.14527089239</v>
      </c>
      <c r="O25" s="78">
        <v>141445.76244757685</v>
      </c>
      <c r="P25" s="78">
        <v>147481.85242201536</v>
      </c>
      <c r="Q25" s="78">
        <v>146771.73176367162</v>
      </c>
      <c r="R25" s="78">
        <v>139667.08738364081</v>
      </c>
      <c r="S25" s="78">
        <v>128309.79136504667</v>
      </c>
      <c r="T25" s="78">
        <v>122062.77888299065</v>
      </c>
      <c r="U25" s="78">
        <v>120881.74579615166</v>
      </c>
      <c r="V25" s="78"/>
      <c r="W25" s="78"/>
      <c r="X25" s="78"/>
      <c r="Y25" s="78"/>
      <c r="Z25" s="78"/>
      <c r="AA25" s="78"/>
      <c r="AB25" s="79"/>
      <c r="AC25" s="88">
        <v>7514296.1741247587</v>
      </c>
      <c r="AF25" s="1" t="s">
        <v>2</v>
      </c>
      <c r="AG25" s="1">
        <v>4</v>
      </c>
    </row>
    <row r="26" spans="1:33" ht="15.75" thickBot="1" x14ac:dyDescent="0.25">
      <c r="A26" s="125"/>
      <c r="B26" s="128"/>
      <c r="C26" s="69" t="s">
        <v>31</v>
      </c>
      <c r="D26" s="70">
        <v>30</v>
      </c>
      <c r="E26" s="68"/>
      <c r="F26" s="68"/>
      <c r="G26" s="68"/>
      <c r="H26" s="68"/>
      <c r="I26" s="68"/>
      <c r="J26" s="68"/>
      <c r="K26" s="68"/>
      <c r="L26" s="68">
        <v>292924.7192583736</v>
      </c>
      <c r="M26" s="68">
        <v>380618.19947521627</v>
      </c>
      <c r="N26" s="68">
        <v>444566.0844061689</v>
      </c>
      <c r="O26" s="68">
        <v>479256.41082374647</v>
      </c>
      <c r="P26" s="68">
        <v>496188.86370454135</v>
      </c>
      <c r="Q26" s="68">
        <v>487474.96377746365</v>
      </c>
      <c r="R26" s="68">
        <v>462841.03598221694</v>
      </c>
      <c r="S26" s="68">
        <v>432535.60795720259</v>
      </c>
      <c r="T26" s="68">
        <v>410858.32620042085</v>
      </c>
      <c r="U26" s="68">
        <v>397905.49092582008</v>
      </c>
      <c r="V26" s="68"/>
      <c r="W26" s="68"/>
      <c r="X26" s="68"/>
      <c r="Y26" s="68"/>
      <c r="Z26" s="68"/>
      <c r="AA26" s="68"/>
      <c r="AB26" s="77"/>
      <c r="AC26" s="87">
        <v>47420777.09483096</v>
      </c>
      <c r="AD26" s="87"/>
    </row>
    <row r="27" spans="1:33" ht="15" x14ac:dyDescent="0.2">
      <c r="A27" s="123">
        <v>50891</v>
      </c>
      <c r="B27" s="126">
        <v>49867435.51324185</v>
      </c>
      <c r="C27" s="61" t="s">
        <v>32</v>
      </c>
      <c r="D27" s="62">
        <v>21</v>
      </c>
      <c r="E27" s="83"/>
      <c r="F27" s="84"/>
      <c r="G27" s="84"/>
      <c r="H27" s="84"/>
      <c r="I27" s="84"/>
      <c r="J27" s="84"/>
      <c r="K27" s="84"/>
      <c r="L27" s="84">
        <v>157545.29204294964</v>
      </c>
      <c r="M27" s="84">
        <v>168292.04314290261</v>
      </c>
      <c r="N27" s="84">
        <v>175102.92163560438</v>
      </c>
      <c r="O27" s="84">
        <v>184561.72614598472</v>
      </c>
      <c r="P27" s="84">
        <v>190397.95578891126</v>
      </c>
      <c r="Q27" s="84">
        <v>191398.58138330266</v>
      </c>
      <c r="R27" s="84">
        <v>185590.80007640074</v>
      </c>
      <c r="S27" s="84">
        <v>189300.46901784479</v>
      </c>
      <c r="T27" s="84">
        <v>186612.03916399099</v>
      </c>
      <c r="U27" s="84">
        <v>181504.86260165335</v>
      </c>
      <c r="V27" s="84"/>
      <c r="W27" s="84"/>
      <c r="X27" s="84"/>
      <c r="Y27" s="84"/>
      <c r="Z27" s="84"/>
      <c r="AA27" s="84"/>
      <c r="AB27" s="85"/>
      <c r="AC27" s="86">
        <v>38016440.510990456</v>
      </c>
      <c r="AF27" s="1" t="s">
        <v>1</v>
      </c>
      <c r="AG27" s="1">
        <v>5</v>
      </c>
    </row>
    <row r="28" spans="1:33" ht="15" x14ac:dyDescent="0.2">
      <c r="A28" s="124"/>
      <c r="B28" s="126"/>
      <c r="C28" s="63" t="s">
        <v>33</v>
      </c>
      <c r="D28" s="64">
        <v>4</v>
      </c>
      <c r="E28" s="80"/>
      <c r="F28" s="81"/>
      <c r="G28" s="81"/>
      <c r="H28" s="81"/>
      <c r="I28" s="81"/>
      <c r="J28" s="81"/>
      <c r="K28" s="81"/>
      <c r="L28" s="81">
        <v>99181.898285541203</v>
      </c>
      <c r="M28" s="81">
        <v>129006.75867528345</v>
      </c>
      <c r="N28" s="81">
        <v>153690.73550898503</v>
      </c>
      <c r="O28" s="81">
        <v>164702.02585731039</v>
      </c>
      <c r="P28" s="81">
        <v>168015.87223568364</v>
      </c>
      <c r="Q28" s="81">
        <v>171643.48112768063</v>
      </c>
      <c r="R28" s="81">
        <v>156160.03019199608</v>
      </c>
      <c r="S28" s="81">
        <v>133530.97997615635</v>
      </c>
      <c r="T28" s="81">
        <v>117390.54579428129</v>
      </c>
      <c r="U28" s="81">
        <v>107247.20774318394</v>
      </c>
      <c r="V28" s="81"/>
      <c r="W28" s="81"/>
      <c r="X28" s="81"/>
      <c r="Y28" s="81"/>
      <c r="Z28" s="81"/>
      <c r="AA28" s="81"/>
      <c r="AB28" s="82"/>
      <c r="AC28" s="87">
        <v>5602278.1415844085</v>
      </c>
      <c r="AF28" s="1" t="s">
        <v>3</v>
      </c>
      <c r="AG28" s="1">
        <v>5</v>
      </c>
    </row>
    <row r="29" spans="1:33" ht="15" x14ac:dyDescent="0.2">
      <c r="A29" s="124"/>
      <c r="B29" s="126"/>
      <c r="C29" s="65" t="s">
        <v>34</v>
      </c>
      <c r="D29" s="66">
        <v>6</v>
      </c>
      <c r="E29" s="78"/>
      <c r="F29" s="78"/>
      <c r="G29" s="78"/>
      <c r="H29" s="78"/>
      <c r="I29" s="78"/>
      <c r="J29" s="78"/>
      <c r="K29" s="78"/>
      <c r="L29" s="78">
        <v>58016.076527005222</v>
      </c>
      <c r="M29" s="78">
        <v>86486.286299545784</v>
      </c>
      <c r="N29" s="78">
        <v>108177.52034158836</v>
      </c>
      <c r="O29" s="78">
        <v>122860.10005969414</v>
      </c>
      <c r="P29" s="78">
        <v>127069.25655889537</v>
      </c>
      <c r="Q29" s="78">
        <v>125858.01000497903</v>
      </c>
      <c r="R29" s="78">
        <v>117287.55575792887</v>
      </c>
      <c r="S29" s="78">
        <v>106361.17168363064</v>
      </c>
      <c r="T29" s="78">
        <v>96241.602083244361</v>
      </c>
      <c r="U29" s="78">
        <v>93095.23079465382</v>
      </c>
      <c r="V29" s="78"/>
      <c r="W29" s="78"/>
      <c r="X29" s="78"/>
      <c r="Y29" s="78"/>
      <c r="Z29" s="78"/>
      <c r="AA29" s="78"/>
      <c r="AB29" s="79"/>
      <c r="AC29" s="88">
        <v>6248716.8606669931</v>
      </c>
      <c r="AF29" s="1" t="s">
        <v>2</v>
      </c>
      <c r="AG29" s="1">
        <v>5</v>
      </c>
    </row>
    <row r="30" spans="1:33" ht="15.75" thickBot="1" x14ac:dyDescent="0.25">
      <c r="A30" s="125"/>
      <c r="B30" s="128"/>
      <c r="C30" s="69" t="s">
        <v>31</v>
      </c>
      <c r="D30" s="70">
        <v>31</v>
      </c>
      <c r="E30" s="68"/>
      <c r="F30" s="68"/>
      <c r="G30" s="68"/>
      <c r="H30" s="68"/>
      <c r="I30" s="68"/>
      <c r="J30" s="68"/>
      <c r="K30" s="68"/>
      <c r="L30" s="68">
        <v>314743.2668554961</v>
      </c>
      <c r="M30" s="68">
        <v>383785.08811773185</v>
      </c>
      <c r="N30" s="68">
        <v>436971.17748617777</v>
      </c>
      <c r="O30" s="68">
        <v>472123.85206298926</v>
      </c>
      <c r="P30" s="68">
        <v>485483.08458349027</v>
      </c>
      <c r="Q30" s="68">
        <v>488900.07251596235</v>
      </c>
      <c r="R30" s="68">
        <v>459038.38602632569</v>
      </c>
      <c r="S30" s="68">
        <v>429192.62067763181</v>
      </c>
      <c r="T30" s="68">
        <v>400244.18704151665</v>
      </c>
      <c r="U30" s="68">
        <v>381847.30113949109</v>
      </c>
      <c r="V30" s="68"/>
      <c r="W30" s="68"/>
      <c r="X30" s="68"/>
      <c r="Y30" s="68"/>
      <c r="Z30" s="68"/>
      <c r="AA30" s="68"/>
      <c r="AB30" s="77"/>
      <c r="AC30" s="87">
        <v>49867435.513241857</v>
      </c>
      <c r="AD30" s="87"/>
    </row>
    <row r="31" spans="1:33" ht="15" x14ac:dyDescent="0.2">
      <c r="A31" s="123">
        <v>50922</v>
      </c>
      <c r="B31" s="126">
        <v>46859850.882422708</v>
      </c>
      <c r="C31" s="61" t="s">
        <v>32</v>
      </c>
      <c r="D31" s="62">
        <v>20</v>
      </c>
      <c r="E31" s="83"/>
      <c r="F31" s="84"/>
      <c r="G31" s="84"/>
      <c r="H31" s="84"/>
      <c r="I31" s="84"/>
      <c r="J31" s="84"/>
      <c r="K31" s="84"/>
      <c r="L31" s="84">
        <v>151183.52457111052</v>
      </c>
      <c r="M31" s="84">
        <v>167407.61665963591</v>
      </c>
      <c r="N31" s="84">
        <v>178442.24211154116</v>
      </c>
      <c r="O31" s="84">
        <v>187631.98758895462</v>
      </c>
      <c r="P31" s="84">
        <v>192590.10550761124</v>
      </c>
      <c r="Q31" s="84">
        <v>184079.98729282891</v>
      </c>
      <c r="R31" s="84">
        <v>177637.83123218882</v>
      </c>
      <c r="S31" s="84">
        <v>182500.31597932914</v>
      </c>
      <c r="T31" s="84">
        <v>181344.78507175297</v>
      </c>
      <c r="U31" s="84">
        <v>177475.0606983644</v>
      </c>
      <c r="V31" s="84"/>
      <c r="W31" s="84"/>
      <c r="X31" s="84"/>
      <c r="Y31" s="84"/>
      <c r="Z31" s="84"/>
      <c r="AA31" s="84"/>
      <c r="AB31" s="85"/>
      <c r="AC31" s="86">
        <v>35605869.134266354</v>
      </c>
      <c r="AF31" s="1" t="s">
        <v>1</v>
      </c>
      <c r="AG31" s="1">
        <v>6</v>
      </c>
    </row>
    <row r="32" spans="1:33" ht="15" x14ac:dyDescent="0.2">
      <c r="A32" s="124"/>
      <c r="B32" s="126"/>
      <c r="C32" s="63" t="s">
        <v>33</v>
      </c>
      <c r="D32" s="64">
        <v>4</v>
      </c>
      <c r="E32" s="80"/>
      <c r="F32" s="81"/>
      <c r="G32" s="81"/>
      <c r="H32" s="81"/>
      <c r="I32" s="81"/>
      <c r="J32" s="81"/>
      <c r="K32" s="81"/>
      <c r="L32" s="81">
        <v>88411.516287523773</v>
      </c>
      <c r="M32" s="81">
        <v>122801.65161275439</v>
      </c>
      <c r="N32" s="81">
        <v>147498.54871180939</v>
      </c>
      <c r="O32" s="81">
        <v>158462.30292675947</v>
      </c>
      <c r="P32" s="81">
        <v>164028.35151815484</v>
      </c>
      <c r="Q32" s="81">
        <v>163505.07928701688</v>
      </c>
      <c r="R32" s="81">
        <v>143745.72587198505</v>
      </c>
      <c r="S32" s="81">
        <v>116100.77968170165</v>
      </c>
      <c r="T32" s="81">
        <v>103088.33137498004</v>
      </c>
      <c r="U32" s="81">
        <v>92720.50250990229</v>
      </c>
      <c r="V32" s="81"/>
      <c r="W32" s="81"/>
      <c r="X32" s="81"/>
      <c r="Y32" s="81"/>
      <c r="Z32" s="81"/>
      <c r="AA32" s="81"/>
      <c r="AB32" s="82"/>
      <c r="AC32" s="87">
        <v>5201451.1591303507</v>
      </c>
      <c r="AF32" s="1" t="s">
        <v>3</v>
      </c>
      <c r="AG32" s="1">
        <v>6</v>
      </c>
    </row>
    <row r="33" spans="1:33" ht="15" x14ac:dyDescent="0.2">
      <c r="A33" s="124"/>
      <c r="B33" s="126"/>
      <c r="C33" s="65" t="s">
        <v>34</v>
      </c>
      <c r="D33" s="66">
        <v>6</v>
      </c>
      <c r="E33" s="78"/>
      <c r="F33" s="78"/>
      <c r="G33" s="78"/>
      <c r="H33" s="78"/>
      <c r="I33" s="78"/>
      <c r="J33" s="78"/>
      <c r="K33" s="78"/>
      <c r="L33" s="78">
        <v>56658.654462424136</v>
      </c>
      <c r="M33" s="78">
        <v>85123.229431871965</v>
      </c>
      <c r="N33" s="78">
        <v>105184.3175753378</v>
      </c>
      <c r="O33" s="78">
        <v>113847.43312115171</v>
      </c>
      <c r="P33" s="78">
        <v>117906.079160925</v>
      </c>
      <c r="Q33" s="78">
        <v>117987.85489371442</v>
      </c>
      <c r="R33" s="78">
        <v>114037.71523903511</v>
      </c>
      <c r="S33" s="78">
        <v>104419.10959761663</v>
      </c>
      <c r="T33" s="78">
        <v>97409.518576688104</v>
      </c>
      <c r="U33" s="78">
        <v>96181.186112236639</v>
      </c>
      <c r="V33" s="78"/>
      <c r="W33" s="78"/>
      <c r="X33" s="78"/>
      <c r="Y33" s="78"/>
      <c r="Z33" s="78"/>
      <c r="AA33" s="78"/>
      <c r="AB33" s="79"/>
      <c r="AC33" s="88">
        <v>6052530.5890260097</v>
      </c>
      <c r="AF33" s="1" t="s">
        <v>2</v>
      </c>
      <c r="AG33" s="1">
        <v>6</v>
      </c>
    </row>
    <row r="34" spans="1:33" ht="15.75" thickBot="1" x14ac:dyDescent="0.25">
      <c r="A34" s="125"/>
      <c r="B34" s="128"/>
      <c r="C34" s="69" t="s">
        <v>31</v>
      </c>
      <c r="D34" s="70">
        <v>30</v>
      </c>
      <c r="E34" s="68"/>
      <c r="F34" s="68"/>
      <c r="G34" s="68"/>
      <c r="H34" s="68"/>
      <c r="I34" s="68"/>
      <c r="J34" s="68"/>
      <c r="K34" s="68"/>
      <c r="L34" s="68">
        <v>296253.69532105839</v>
      </c>
      <c r="M34" s="68">
        <v>375332.49770426226</v>
      </c>
      <c r="N34" s="68">
        <v>431125.10839868838</v>
      </c>
      <c r="O34" s="68">
        <v>459941.72363686579</v>
      </c>
      <c r="P34" s="68">
        <v>474524.53618669108</v>
      </c>
      <c r="Q34" s="68">
        <v>465572.92147356021</v>
      </c>
      <c r="R34" s="68">
        <v>435421.27234320901</v>
      </c>
      <c r="S34" s="68">
        <v>403020.20525864745</v>
      </c>
      <c r="T34" s="68">
        <v>381842.63502342114</v>
      </c>
      <c r="U34" s="68">
        <v>366376.74932050332</v>
      </c>
      <c r="V34" s="68"/>
      <c r="W34" s="68"/>
      <c r="X34" s="68"/>
      <c r="Y34" s="68"/>
      <c r="Z34" s="68"/>
      <c r="AA34" s="68"/>
      <c r="AB34" s="77"/>
      <c r="AC34" s="87">
        <v>46859850.882422715</v>
      </c>
      <c r="AD34" s="87"/>
    </row>
    <row r="35" spans="1:33" ht="15" x14ac:dyDescent="0.2">
      <c r="A35" s="123">
        <v>50952</v>
      </c>
      <c r="B35" s="126">
        <v>48679685.308246717</v>
      </c>
      <c r="C35" s="61" t="s">
        <v>32</v>
      </c>
      <c r="D35" s="62">
        <v>19</v>
      </c>
      <c r="E35" s="83"/>
      <c r="F35" s="84"/>
      <c r="G35" s="84"/>
      <c r="H35" s="84"/>
      <c r="I35" s="84"/>
      <c r="J35" s="84"/>
      <c r="K35" s="84"/>
      <c r="L35" s="84">
        <v>163650.80777866967</v>
      </c>
      <c r="M35" s="84">
        <v>178038.81015089434</v>
      </c>
      <c r="N35" s="84">
        <v>183377.06141489308</v>
      </c>
      <c r="O35" s="84">
        <v>191702.75740244496</v>
      </c>
      <c r="P35" s="84">
        <v>195034.79701404687</v>
      </c>
      <c r="Q35" s="84">
        <v>186932.06605420518</v>
      </c>
      <c r="R35" s="84">
        <v>183141.19168053131</v>
      </c>
      <c r="S35" s="84">
        <v>196012.9475913583</v>
      </c>
      <c r="T35" s="84">
        <v>186592.25356833829</v>
      </c>
      <c r="U35" s="84">
        <v>182679.78976597165</v>
      </c>
      <c r="V35" s="84"/>
      <c r="W35" s="84"/>
      <c r="X35" s="84"/>
      <c r="Y35" s="84"/>
      <c r="Z35" s="84"/>
      <c r="AA35" s="84"/>
      <c r="AB35" s="85"/>
      <c r="AC35" s="86">
        <v>35096087.166005723</v>
      </c>
      <c r="AF35" s="1" t="s">
        <v>1</v>
      </c>
      <c r="AG35" s="1">
        <v>7</v>
      </c>
    </row>
    <row r="36" spans="1:33" ht="15" x14ac:dyDescent="0.2">
      <c r="A36" s="124"/>
      <c r="B36" s="126"/>
      <c r="C36" s="63" t="s">
        <v>33</v>
      </c>
      <c r="D36" s="64">
        <v>5</v>
      </c>
      <c r="E36" s="80"/>
      <c r="F36" s="81"/>
      <c r="G36" s="81"/>
      <c r="H36" s="81"/>
      <c r="I36" s="81"/>
      <c r="J36" s="81"/>
      <c r="K36" s="81"/>
      <c r="L36" s="81">
        <v>102598.78747283557</v>
      </c>
      <c r="M36" s="81">
        <v>138970.39581472951</v>
      </c>
      <c r="N36" s="81">
        <v>160727.13642008745</v>
      </c>
      <c r="O36" s="81">
        <v>170779.24379401538</v>
      </c>
      <c r="P36" s="81">
        <v>171716.10772770864</v>
      </c>
      <c r="Q36" s="81">
        <v>169544.35815563085</v>
      </c>
      <c r="R36" s="81">
        <v>151901.42535289581</v>
      </c>
      <c r="S36" s="81">
        <v>126802.04595793413</v>
      </c>
      <c r="T36" s="81">
        <v>113195.13259742703</v>
      </c>
      <c r="U36" s="81">
        <v>106535.41332228898</v>
      </c>
      <c r="V36" s="81"/>
      <c r="W36" s="81"/>
      <c r="X36" s="81"/>
      <c r="Y36" s="81"/>
      <c r="Z36" s="81"/>
      <c r="AA36" s="81"/>
      <c r="AB36" s="82"/>
      <c r="AC36" s="87">
        <v>7063850.2330777682</v>
      </c>
      <c r="AF36" s="1" t="s">
        <v>3</v>
      </c>
      <c r="AG36" s="1">
        <v>7</v>
      </c>
    </row>
    <row r="37" spans="1:33" ht="15" x14ac:dyDescent="0.2">
      <c r="A37" s="124"/>
      <c r="B37" s="126"/>
      <c r="C37" s="65" t="s">
        <v>34</v>
      </c>
      <c r="D37" s="66">
        <v>7</v>
      </c>
      <c r="E37" s="78"/>
      <c r="F37" s="78"/>
      <c r="G37" s="78"/>
      <c r="H37" s="78"/>
      <c r="I37" s="78"/>
      <c r="J37" s="78"/>
      <c r="K37" s="78"/>
      <c r="L37" s="78">
        <v>47312.27546470509</v>
      </c>
      <c r="M37" s="78">
        <v>74623.123296619859</v>
      </c>
      <c r="N37" s="78">
        <v>96255.04323017913</v>
      </c>
      <c r="O37" s="78">
        <v>107491.55652491051</v>
      </c>
      <c r="P37" s="78">
        <v>112319.46744907965</v>
      </c>
      <c r="Q37" s="78">
        <v>114538.68124521879</v>
      </c>
      <c r="R37" s="78">
        <v>109879.41364056338</v>
      </c>
      <c r="S37" s="78">
        <v>97776.096417738911</v>
      </c>
      <c r="T37" s="78">
        <v>86174.236259394529</v>
      </c>
      <c r="U37" s="78">
        <v>85022.664923479431</v>
      </c>
      <c r="V37" s="78"/>
      <c r="W37" s="78"/>
      <c r="X37" s="78"/>
      <c r="Y37" s="78"/>
      <c r="Z37" s="78"/>
      <c r="AA37" s="78"/>
      <c r="AB37" s="79"/>
      <c r="AC37" s="88">
        <v>6519747.9091632254</v>
      </c>
      <c r="AF37" s="1" t="s">
        <v>2</v>
      </c>
      <c r="AG37" s="1">
        <v>7</v>
      </c>
    </row>
    <row r="38" spans="1:33" ht="15.75" thickBot="1" x14ac:dyDescent="0.25">
      <c r="A38" s="125"/>
      <c r="B38" s="128"/>
      <c r="C38" s="69" t="s">
        <v>31</v>
      </c>
      <c r="D38" s="70">
        <v>31</v>
      </c>
      <c r="E38" s="68"/>
      <c r="F38" s="68"/>
      <c r="G38" s="68"/>
      <c r="H38" s="68"/>
      <c r="I38" s="68"/>
      <c r="J38" s="68"/>
      <c r="K38" s="68"/>
      <c r="L38" s="68">
        <v>313561.87071621034</v>
      </c>
      <c r="M38" s="68">
        <v>391632.3292622437</v>
      </c>
      <c r="N38" s="68">
        <v>440359.24106515967</v>
      </c>
      <c r="O38" s="68">
        <v>469973.55772137083</v>
      </c>
      <c r="P38" s="68">
        <v>479070.37219083519</v>
      </c>
      <c r="Q38" s="68">
        <v>471015.10545505484</v>
      </c>
      <c r="R38" s="68">
        <v>444922.03067399049</v>
      </c>
      <c r="S38" s="68">
        <v>420591.08996703138</v>
      </c>
      <c r="T38" s="68">
        <v>385961.62242515991</v>
      </c>
      <c r="U38" s="68">
        <v>374237.86801174004</v>
      </c>
      <c r="V38" s="68"/>
      <c r="W38" s="68"/>
      <c r="X38" s="68"/>
      <c r="Y38" s="68"/>
      <c r="Z38" s="68"/>
      <c r="AA38" s="68"/>
      <c r="AB38" s="77"/>
      <c r="AC38" s="87">
        <v>48679685.308246717</v>
      </c>
      <c r="AD38" s="87"/>
    </row>
    <row r="39" spans="1:33" ht="15" x14ac:dyDescent="0.2">
      <c r="A39" s="123">
        <v>50983</v>
      </c>
      <c r="B39" s="126">
        <v>48754670.44429452</v>
      </c>
      <c r="C39" s="61" t="s">
        <v>32</v>
      </c>
      <c r="D39" s="62">
        <v>22</v>
      </c>
      <c r="E39" s="83"/>
      <c r="F39" s="84"/>
      <c r="G39" s="84"/>
      <c r="H39" s="84"/>
      <c r="I39" s="84"/>
      <c r="J39" s="84"/>
      <c r="K39" s="84"/>
      <c r="L39" s="84">
        <v>167311.49319217645</v>
      </c>
      <c r="M39" s="84">
        <v>175296.65612813912</v>
      </c>
      <c r="N39" s="84">
        <v>177117.10043368983</v>
      </c>
      <c r="O39" s="84">
        <v>183284.95194553607</v>
      </c>
      <c r="P39" s="84">
        <v>186490.41416861146</v>
      </c>
      <c r="Q39" s="84">
        <v>177487.86443129956</v>
      </c>
      <c r="R39" s="84">
        <v>172481.50021088513</v>
      </c>
      <c r="S39" s="84">
        <v>183378.21622363976</v>
      </c>
      <c r="T39" s="84">
        <v>186137.18790145981</v>
      </c>
      <c r="U39" s="84">
        <v>184896.60808360056</v>
      </c>
      <c r="V39" s="84"/>
      <c r="W39" s="84"/>
      <c r="X39" s="84"/>
      <c r="Y39" s="84"/>
      <c r="Z39" s="84"/>
      <c r="AA39" s="84"/>
      <c r="AB39" s="85"/>
      <c r="AC39" s="86">
        <v>39465403.839818828</v>
      </c>
      <c r="AF39" s="1" t="s">
        <v>1</v>
      </c>
      <c r="AG39" s="1">
        <v>8</v>
      </c>
    </row>
    <row r="40" spans="1:33" ht="15" x14ac:dyDescent="0.2">
      <c r="A40" s="124"/>
      <c r="B40" s="126"/>
      <c r="C40" s="63" t="s">
        <v>33</v>
      </c>
      <c r="D40" s="64">
        <v>4</v>
      </c>
      <c r="E40" s="80"/>
      <c r="F40" s="81"/>
      <c r="G40" s="81"/>
      <c r="H40" s="81"/>
      <c r="I40" s="81"/>
      <c r="J40" s="81"/>
      <c r="K40" s="81"/>
      <c r="L40" s="81">
        <v>90137.544571578735</v>
      </c>
      <c r="M40" s="81">
        <v>127016.73562252594</v>
      </c>
      <c r="N40" s="81">
        <v>150360.65595367289</v>
      </c>
      <c r="O40" s="81">
        <v>160418.70384651725</v>
      </c>
      <c r="P40" s="81">
        <v>161318.26578631179</v>
      </c>
      <c r="Q40" s="81">
        <v>157476.2750904634</v>
      </c>
      <c r="R40" s="81">
        <v>138961.48111941118</v>
      </c>
      <c r="S40" s="81">
        <v>111433.07831129426</v>
      </c>
      <c r="T40" s="81">
        <v>96211.054235271964</v>
      </c>
      <c r="U40" s="81">
        <v>87607.188253998116</v>
      </c>
      <c r="V40" s="81"/>
      <c r="W40" s="81"/>
      <c r="X40" s="81"/>
      <c r="Y40" s="81"/>
      <c r="Z40" s="81"/>
      <c r="AA40" s="81"/>
      <c r="AB40" s="82"/>
      <c r="AC40" s="87">
        <v>5123763.9311641818</v>
      </c>
      <c r="AF40" s="1" t="s">
        <v>3</v>
      </c>
      <c r="AG40" s="1">
        <v>8</v>
      </c>
    </row>
    <row r="41" spans="1:33" ht="15" x14ac:dyDescent="0.2">
      <c r="A41" s="124"/>
      <c r="B41" s="126"/>
      <c r="C41" s="65" t="s">
        <v>34</v>
      </c>
      <c r="D41" s="66">
        <v>5</v>
      </c>
      <c r="E41" s="78"/>
      <c r="F41" s="78"/>
      <c r="G41" s="78"/>
      <c r="H41" s="78"/>
      <c r="I41" s="78"/>
      <c r="J41" s="78"/>
      <c r="K41" s="78"/>
      <c r="L41" s="78">
        <v>33269.383572409439</v>
      </c>
      <c r="M41" s="78">
        <v>64149.638970054162</v>
      </c>
      <c r="N41" s="78">
        <v>89936.634216892591</v>
      </c>
      <c r="O41" s="78">
        <v>101724.92488963353</v>
      </c>
      <c r="P41" s="78">
        <v>106129.73595810725</v>
      </c>
      <c r="Q41" s="78">
        <v>109747.6763376834</v>
      </c>
      <c r="R41" s="78">
        <v>101696.43286145711</v>
      </c>
      <c r="S41" s="78">
        <v>83581.653969708364</v>
      </c>
      <c r="T41" s="78">
        <v>72556.489522585616</v>
      </c>
      <c r="U41" s="78">
        <v>70307.964363769453</v>
      </c>
      <c r="V41" s="78"/>
      <c r="W41" s="78"/>
      <c r="X41" s="78"/>
      <c r="Y41" s="78"/>
      <c r="Z41" s="78"/>
      <c r="AA41" s="78"/>
      <c r="AB41" s="79"/>
      <c r="AC41" s="88">
        <v>4165502.6733115045</v>
      </c>
      <c r="AF41" s="1" t="s">
        <v>2</v>
      </c>
      <c r="AG41" s="1">
        <v>8</v>
      </c>
    </row>
    <row r="42" spans="1:33" ht="15.75" thickBot="1" x14ac:dyDescent="0.25">
      <c r="A42" s="125"/>
      <c r="B42" s="128"/>
      <c r="C42" s="69" t="s">
        <v>31</v>
      </c>
      <c r="D42" s="70">
        <v>31</v>
      </c>
      <c r="E42" s="68"/>
      <c r="F42" s="68"/>
      <c r="G42" s="68"/>
      <c r="H42" s="68"/>
      <c r="I42" s="68"/>
      <c r="J42" s="68"/>
      <c r="K42" s="68"/>
      <c r="L42" s="68">
        <v>290718.42133616464</v>
      </c>
      <c r="M42" s="68">
        <v>366463.03072071919</v>
      </c>
      <c r="N42" s="68">
        <v>417414.39060425531</v>
      </c>
      <c r="O42" s="68">
        <v>445428.58068168687</v>
      </c>
      <c r="P42" s="68">
        <v>453938.41591303051</v>
      </c>
      <c r="Q42" s="68">
        <v>444711.81585944636</v>
      </c>
      <c r="R42" s="68">
        <v>413139.41419175343</v>
      </c>
      <c r="S42" s="68">
        <v>378392.94850464235</v>
      </c>
      <c r="T42" s="68">
        <v>354904.73165931739</v>
      </c>
      <c r="U42" s="68">
        <v>342811.76070136816</v>
      </c>
      <c r="V42" s="68"/>
      <c r="W42" s="68"/>
      <c r="X42" s="68"/>
      <c r="Y42" s="68"/>
      <c r="Z42" s="68"/>
      <c r="AA42" s="68"/>
      <c r="AB42" s="77"/>
      <c r="AC42" s="87">
        <v>48754670.444294512</v>
      </c>
      <c r="AD42" s="87"/>
    </row>
    <row r="43" spans="1:33" ht="15" x14ac:dyDescent="0.2">
      <c r="A43" s="123">
        <v>51014</v>
      </c>
      <c r="B43" s="126">
        <v>49478594.448525235</v>
      </c>
      <c r="C43" s="61" t="s">
        <v>32</v>
      </c>
      <c r="D43" s="62">
        <v>22</v>
      </c>
      <c r="E43" s="83"/>
      <c r="F43" s="84"/>
      <c r="G43" s="84"/>
      <c r="H43" s="84"/>
      <c r="I43" s="84"/>
      <c r="J43" s="84"/>
      <c r="K43" s="84"/>
      <c r="L43" s="84">
        <v>169330.8187589898</v>
      </c>
      <c r="M43" s="84">
        <v>179198.09625239336</v>
      </c>
      <c r="N43" s="84">
        <v>182704.11132053239</v>
      </c>
      <c r="O43" s="84">
        <v>189527.2214651815</v>
      </c>
      <c r="P43" s="84">
        <v>194008.85635761102</v>
      </c>
      <c r="Q43" s="84">
        <v>185856.37313564803</v>
      </c>
      <c r="R43" s="84">
        <v>182403.15061734314</v>
      </c>
      <c r="S43" s="84">
        <v>189051.477025967</v>
      </c>
      <c r="T43" s="84">
        <v>191917.5794851736</v>
      </c>
      <c r="U43" s="84">
        <v>192725.06690835964</v>
      </c>
      <c r="V43" s="84"/>
      <c r="W43" s="84"/>
      <c r="X43" s="84"/>
      <c r="Y43" s="84"/>
      <c r="Z43" s="84"/>
      <c r="AA43" s="84"/>
      <c r="AB43" s="85"/>
      <c r="AC43" s="86">
        <v>40847900.529198386</v>
      </c>
      <c r="AF43" s="1" t="s">
        <v>1</v>
      </c>
      <c r="AG43" s="1">
        <v>9</v>
      </c>
    </row>
    <row r="44" spans="1:33" ht="15" x14ac:dyDescent="0.2">
      <c r="A44" s="124"/>
      <c r="B44" s="126"/>
      <c r="C44" s="63" t="s">
        <v>33</v>
      </c>
      <c r="D44" s="64">
        <v>4</v>
      </c>
      <c r="E44" s="80"/>
      <c r="F44" s="81"/>
      <c r="G44" s="81"/>
      <c r="H44" s="81"/>
      <c r="I44" s="81"/>
      <c r="J44" s="81"/>
      <c r="K44" s="81"/>
      <c r="L44" s="81">
        <v>110411.15516690527</v>
      </c>
      <c r="M44" s="81">
        <v>143822.81369112321</v>
      </c>
      <c r="N44" s="81">
        <v>166737.78931866071</v>
      </c>
      <c r="O44" s="81">
        <v>173269.26994132553</v>
      </c>
      <c r="P44" s="81">
        <v>175031.49159154732</v>
      </c>
      <c r="Q44" s="81">
        <v>166333.9514486852</v>
      </c>
      <c r="R44" s="81">
        <v>149014.64142637257</v>
      </c>
      <c r="S44" s="81">
        <v>126853.81059470089</v>
      </c>
      <c r="T44" s="81">
        <v>113393.18005431915</v>
      </c>
      <c r="U44" s="81">
        <v>102864.32247651975</v>
      </c>
      <c r="V44" s="81"/>
      <c r="W44" s="81"/>
      <c r="X44" s="81"/>
      <c r="Y44" s="81"/>
      <c r="Z44" s="81"/>
      <c r="AA44" s="81"/>
      <c r="AB44" s="82"/>
      <c r="AC44" s="87">
        <v>5710929.7028406383</v>
      </c>
      <c r="AF44" s="1" t="s">
        <v>3</v>
      </c>
      <c r="AG44" s="1">
        <v>9</v>
      </c>
    </row>
    <row r="45" spans="1:33" ht="15" x14ac:dyDescent="0.2">
      <c r="A45" s="124"/>
      <c r="B45" s="126"/>
      <c r="C45" s="65" t="s">
        <v>34</v>
      </c>
      <c r="D45" s="66">
        <v>4</v>
      </c>
      <c r="E45" s="78"/>
      <c r="F45" s="78"/>
      <c r="G45" s="78"/>
      <c r="H45" s="78"/>
      <c r="I45" s="78"/>
      <c r="J45" s="78"/>
      <c r="K45" s="78"/>
      <c r="L45" s="78">
        <v>17821.216724644255</v>
      </c>
      <c r="M45" s="78">
        <v>51114.313072874007</v>
      </c>
      <c r="N45" s="78">
        <v>77645.087868047674</v>
      </c>
      <c r="O45" s="78">
        <v>90473.375059385697</v>
      </c>
      <c r="P45" s="78">
        <v>97592.075010892848</v>
      </c>
      <c r="Q45" s="78">
        <v>101699.79602016308</v>
      </c>
      <c r="R45" s="78">
        <v>94731.482912009931</v>
      </c>
      <c r="S45" s="78">
        <v>74720.440381539171</v>
      </c>
      <c r="T45" s="78">
        <v>61718.405669064028</v>
      </c>
      <c r="U45" s="78">
        <v>62424.86140292968</v>
      </c>
      <c r="V45" s="78"/>
      <c r="W45" s="78"/>
      <c r="X45" s="78"/>
      <c r="Y45" s="78"/>
      <c r="Z45" s="78"/>
      <c r="AA45" s="78"/>
      <c r="AB45" s="79"/>
      <c r="AC45" s="88">
        <v>2919764.2164862012</v>
      </c>
      <c r="AF45" s="1" t="s">
        <v>2</v>
      </c>
      <c r="AG45" s="1">
        <v>9</v>
      </c>
    </row>
    <row r="46" spans="1:33" ht="15.75" thickBot="1" x14ac:dyDescent="0.25">
      <c r="A46" s="125"/>
      <c r="B46" s="128"/>
      <c r="C46" s="69" t="s">
        <v>31</v>
      </c>
      <c r="D46" s="70">
        <v>30</v>
      </c>
      <c r="E46" s="68"/>
      <c r="F46" s="68"/>
      <c r="G46" s="68"/>
      <c r="H46" s="68"/>
      <c r="I46" s="68"/>
      <c r="J46" s="68"/>
      <c r="K46" s="68"/>
      <c r="L46" s="68">
        <v>297563.1906505393</v>
      </c>
      <c r="M46" s="68">
        <v>374135.22301639058</v>
      </c>
      <c r="N46" s="68">
        <v>427086.98850724078</v>
      </c>
      <c r="O46" s="68">
        <v>453269.86646589276</v>
      </c>
      <c r="P46" s="68">
        <v>466632.42296005122</v>
      </c>
      <c r="Q46" s="68">
        <v>453890.12060449633</v>
      </c>
      <c r="R46" s="68">
        <v>426149.27495572565</v>
      </c>
      <c r="S46" s="68">
        <v>390625.72800220706</v>
      </c>
      <c r="T46" s="68">
        <v>367029.16520855681</v>
      </c>
      <c r="U46" s="68">
        <v>358014.25078780908</v>
      </c>
      <c r="V46" s="68"/>
      <c r="W46" s="68"/>
      <c r="X46" s="68"/>
      <c r="Y46" s="68"/>
      <c r="Z46" s="68"/>
      <c r="AA46" s="68"/>
      <c r="AB46" s="77"/>
      <c r="AC46" s="87">
        <v>49478594.448525228</v>
      </c>
      <c r="AD46" s="87"/>
    </row>
    <row r="47" spans="1:33" ht="15" x14ac:dyDescent="0.2">
      <c r="A47" s="123">
        <v>51044</v>
      </c>
      <c r="B47" s="126">
        <v>50884004.22914777</v>
      </c>
      <c r="C47" s="61" t="s">
        <v>32</v>
      </c>
      <c r="D47" s="62">
        <v>20</v>
      </c>
      <c r="E47" s="83"/>
      <c r="F47" s="84"/>
      <c r="G47" s="84"/>
      <c r="H47" s="84"/>
      <c r="I47" s="84"/>
      <c r="J47" s="84"/>
      <c r="K47" s="84"/>
      <c r="L47" s="84">
        <v>176282.34685136221</v>
      </c>
      <c r="M47" s="84">
        <v>185686.19588324684</v>
      </c>
      <c r="N47" s="84">
        <v>190160.81766446965</v>
      </c>
      <c r="O47" s="84">
        <v>196512.15424101948</v>
      </c>
      <c r="P47" s="84">
        <v>201341.59137419477</v>
      </c>
      <c r="Q47" s="84">
        <v>196237.16092885588</v>
      </c>
      <c r="R47" s="84">
        <v>190464.77252260395</v>
      </c>
      <c r="S47" s="84">
        <v>196801.76175407623</v>
      </c>
      <c r="T47" s="84">
        <v>200601.79407228983</v>
      </c>
      <c r="U47" s="84">
        <v>198646.7499751845</v>
      </c>
      <c r="V47" s="84"/>
      <c r="W47" s="84"/>
      <c r="X47" s="84"/>
      <c r="Y47" s="84"/>
      <c r="Z47" s="84"/>
      <c r="AA47" s="84"/>
      <c r="AB47" s="85"/>
      <c r="AC47" s="86">
        <v>38654706.905346066</v>
      </c>
      <c r="AF47" s="1" t="s">
        <v>1</v>
      </c>
      <c r="AG47" s="1">
        <v>10</v>
      </c>
    </row>
    <row r="48" spans="1:33" ht="15" x14ac:dyDescent="0.2">
      <c r="A48" s="124"/>
      <c r="B48" s="126"/>
      <c r="C48" s="63" t="s">
        <v>33</v>
      </c>
      <c r="D48" s="64">
        <v>5</v>
      </c>
      <c r="E48" s="80"/>
      <c r="F48" s="81"/>
      <c r="G48" s="81"/>
      <c r="H48" s="81"/>
      <c r="I48" s="81"/>
      <c r="J48" s="81"/>
      <c r="K48" s="81"/>
      <c r="L48" s="81">
        <v>108221.56017281185</v>
      </c>
      <c r="M48" s="81">
        <v>139785.29520629131</v>
      </c>
      <c r="N48" s="81">
        <v>158587.16338660312</v>
      </c>
      <c r="O48" s="81">
        <v>169181.36772568658</v>
      </c>
      <c r="P48" s="81">
        <v>172240.68983457107</v>
      </c>
      <c r="Q48" s="81">
        <v>169534.45999662275</v>
      </c>
      <c r="R48" s="81">
        <v>150735.68318725532</v>
      </c>
      <c r="S48" s="81">
        <v>128434.67266666979</v>
      </c>
      <c r="T48" s="81">
        <v>116383.64153399356</v>
      </c>
      <c r="U48" s="81">
        <v>108861.48213969351</v>
      </c>
      <c r="V48" s="81"/>
      <c r="W48" s="81"/>
      <c r="X48" s="81"/>
      <c r="Y48" s="81"/>
      <c r="Z48" s="81"/>
      <c r="AA48" s="81"/>
      <c r="AB48" s="82"/>
      <c r="AC48" s="87">
        <v>7109830.079250996</v>
      </c>
      <c r="AF48" s="1" t="s">
        <v>3</v>
      </c>
      <c r="AG48" s="1">
        <v>10</v>
      </c>
    </row>
    <row r="49" spans="1:33" ht="15" x14ac:dyDescent="0.2">
      <c r="A49" s="124"/>
      <c r="B49" s="126"/>
      <c r="C49" s="65" t="s">
        <v>34</v>
      </c>
      <c r="D49" s="66">
        <v>6</v>
      </c>
      <c r="E49" s="78"/>
      <c r="F49" s="78"/>
      <c r="G49" s="78"/>
      <c r="H49" s="78"/>
      <c r="I49" s="78"/>
      <c r="J49" s="78"/>
      <c r="K49" s="78"/>
      <c r="L49" s="78">
        <v>40604.486247838599</v>
      </c>
      <c r="M49" s="78">
        <v>64465.55457586285</v>
      </c>
      <c r="N49" s="78">
        <v>86123.399818800215</v>
      </c>
      <c r="O49" s="78">
        <v>97459.643726135459</v>
      </c>
      <c r="P49" s="78">
        <v>101728.72185962333</v>
      </c>
      <c r="Q49" s="78">
        <v>104792.63552168277</v>
      </c>
      <c r="R49" s="78">
        <v>104575.75129759785</v>
      </c>
      <c r="S49" s="78">
        <v>90107.702305036233</v>
      </c>
      <c r="T49" s="78">
        <v>81662.245241639088</v>
      </c>
      <c r="U49" s="78">
        <v>81724.400164234175</v>
      </c>
      <c r="V49" s="78"/>
      <c r="W49" s="78"/>
      <c r="X49" s="78"/>
      <c r="Y49" s="78"/>
      <c r="Z49" s="78"/>
      <c r="AA49" s="78"/>
      <c r="AB49" s="79"/>
      <c r="AC49" s="88">
        <v>5119467.244550704</v>
      </c>
      <c r="AF49" s="1" t="s">
        <v>2</v>
      </c>
      <c r="AG49" s="1">
        <v>10</v>
      </c>
    </row>
    <row r="50" spans="1:33" ht="15.75" thickBot="1" x14ac:dyDescent="0.25">
      <c r="A50" s="125"/>
      <c r="B50" s="128"/>
      <c r="C50" s="69" t="s">
        <v>31</v>
      </c>
      <c r="D50" s="70">
        <v>31</v>
      </c>
      <c r="E50" s="68"/>
      <c r="F50" s="68"/>
      <c r="G50" s="68"/>
      <c r="H50" s="68"/>
      <c r="I50" s="68"/>
      <c r="J50" s="68"/>
      <c r="K50" s="68"/>
      <c r="L50" s="68">
        <v>325108.39327201265</v>
      </c>
      <c r="M50" s="68">
        <v>389937.04566540098</v>
      </c>
      <c r="N50" s="68">
        <v>434871.38086987298</v>
      </c>
      <c r="O50" s="68">
        <v>463153.16569284152</v>
      </c>
      <c r="P50" s="68">
        <v>475311.00306838914</v>
      </c>
      <c r="Q50" s="68">
        <v>470564.25644716143</v>
      </c>
      <c r="R50" s="68">
        <v>445776.20700745709</v>
      </c>
      <c r="S50" s="68">
        <v>415344.1367257823</v>
      </c>
      <c r="T50" s="68">
        <v>398647.68084792246</v>
      </c>
      <c r="U50" s="68">
        <v>389232.63227911218</v>
      </c>
      <c r="V50" s="68"/>
      <c r="W50" s="68"/>
      <c r="X50" s="68"/>
      <c r="Y50" s="68"/>
      <c r="Z50" s="68"/>
      <c r="AA50" s="68"/>
      <c r="AB50" s="77"/>
      <c r="AC50" s="87">
        <v>50884004.22914777</v>
      </c>
      <c r="AD50" s="87"/>
    </row>
    <row r="51" spans="1:33" ht="15" x14ac:dyDescent="0.2">
      <c r="A51" s="123">
        <v>51075</v>
      </c>
      <c r="B51" s="126">
        <v>49150338.714396589</v>
      </c>
      <c r="C51" s="61" t="s">
        <v>32</v>
      </c>
      <c r="D51" s="62">
        <v>20</v>
      </c>
      <c r="E51" s="83"/>
      <c r="F51" s="84"/>
      <c r="G51" s="84"/>
      <c r="H51" s="84"/>
      <c r="I51" s="84"/>
      <c r="J51" s="84"/>
      <c r="K51" s="84"/>
      <c r="L51" s="84">
        <v>173722.42592102929</v>
      </c>
      <c r="M51" s="84">
        <v>186110.53435000445</v>
      </c>
      <c r="N51" s="84">
        <v>189339.58484052605</v>
      </c>
      <c r="O51" s="84">
        <v>196123.33750377782</v>
      </c>
      <c r="P51" s="84">
        <v>202571.49900757824</v>
      </c>
      <c r="Q51" s="84">
        <v>197303.56230418413</v>
      </c>
      <c r="R51" s="84">
        <v>191483.70587440082</v>
      </c>
      <c r="S51" s="84">
        <v>199181.75000171404</v>
      </c>
      <c r="T51" s="84">
        <v>202391.02667858673</v>
      </c>
      <c r="U51" s="84">
        <v>200447.05995945871</v>
      </c>
      <c r="V51" s="84"/>
      <c r="W51" s="84"/>
      <c r="X51" s="84"/>
      <c r="Y51" s="84"/>
      <c r="Z51" s="84"/>
      <c r="AA51" s="84"/>
      <c r="AB51" s="85"/>
      <c r="AC51" s="86">
        <v>38773489.728825204</v>
      </c>
      <c r="AF51" s="1" t="s">
        <v>1</v>
      </c>
      <c r="AG51" s="1">
        <v>11</v>
      </c>
    </row>
    <row r="52" spans="1:33" ht="15" x14ac:dyDescent="0.2">
      <c r="A52" s="124"/>
      <c r="B52" s="126"/>
      <c r="C52" s="63" t="s">
        <v>33</v>
      </c>
      <c r="D52" s="64">
        <v>4</v>
      </c>
      <c r="E52" s="80"/>
      <c r="F52" s="81"/>
      <c r="G52" s="81"/>
      <c r="H52" s="81"/>
      <c r="I52" s="81"/>
      <c r="J52" s="81"/>
      <c r="K52" s="81"/>
      <c r="L52" s="81">
        <v>109206.79945060895</v>
      </c>
      <c r="M52" s="81">
        <v>142020.11636379233</v>
      </c>
      <c r="N52" s="81">
        <v>161878.01233500696</v>
      </c>
      <c r="O52" s="81">
        <v>169311.99167008302</v>
      </c>
      <c r="P52" s="81">
        <v>171561.01656152494</v>
      </c>
      <c r="Q52" s="81">
        <v>170722.10576921061</v>
      </c>
      <c r="R52" s="81">
        <v>152839.31903091812</v>
      </c>
      <c r="S52" s="81">
        <v>129424.75505963693</v>
      </c>
      <c r="T52" s="81">
        <v>118621.50044287552</v>
      </c>
      <c r="U52" s="81">
        <v>112204.26755563094</v>
      </c>
      <c r="V52" s="81"/>
      <c r="W52" s="81"/>
      <c r="X52" s="81"/>
      <c r="Y52" s="81"/>
      <c r="Z52" s="81"/>
      <c r="AA52" s="81"/>
      <c r="AB52" s="82"/>
      <c r="AC52" s="87">
        <v>5751159.5369571531</v>
      </c>
      <c r="AF52" s="1" t="s">
        <v>3</v>
      </c>
      <c r="AG52" s="1">
        <v>11</v>
      </c>
    </row>
    <row r="53" spans="1:33" ht="15" x14ac:dyDescent="0.2">
      <c r="A53" s="124"/>
      <c r="B53" s="126"/>
      <c r="C53" s="65" t="s">
        <v>34</v>
      </c>
      <c r="D53" s="66">
        <v>6</v>
      </c>
      <c r="E53" s="78"/>
      <c r="F53" s="78"/>
      <c r="G53" s="78"/>
      <c r="H53" s="78"/>
      <c r="I53" s="78"/>
      <c r="J53" s="78"/>
      <c r="K53" s="78"/>
      <c r="L53" s="78">
        <v>16666.217834300736</v>
      </c>
      <c r="M53" s="78">
        <v>52262.335414750167</v>
      </c>
      <c r="N53" s="78">
        <v>79139.839028757851</v>
      </c>
      <c r="O53" s="78">
        <v>93044.101439707985</v>
      </c>
      <c r="P53" s="78">
        <v>97262.238041049</v>
      </c>
      <c r="Q53" s="78">
        <v>103720.33425327802</v>
      </c>
      <c r="R53" s="78">
        <v>97797.049011901137</v>
      </c>
      <c r="S53" s="78">
        <v>79970.386471354897</v>
      </c>
      <c r="T53" s="78">
        <v>74552.86347085092</v>
      </c>
      <c r="U53" s="78">
        <v>76532.876469753581</v>
      </c>
      <c r="V53" s="78"/>
      <c r="W53" s="78"/>
      <c r="X53" s="78"/>
      <c r="Y53" s="78"/>
      <c r="Z53" s="78"/>
      <c r="AA53" s="78"/>
      <c r="AB53" s="79"/>
      <c r="AC53" s="88">
        <v>4625689.4486142248</v>
      </c>
      <c r="AF53" s="1" t="s">
        <v>2</v>
      </c>
      <c r="AG53" s="1">
        <v>11</v>
      </c>
    </row>
    <row r="54" spans="1:33" ht="15.75" thickBot="1" x14ac:dyDescent="0.25">
      <c r="A54" s="125"/>
      <c r="B54" s="128"/>
      <c r="C54" s="69" t="s">
        <v>31</v>
      </c>
      <c r="D54" s="70">
        <v>30</v>
      </c>
      <c r="E54" s="68"/>
      <c r="F54" s="68"/>
      <c r="G54" s="68"/>
      <c r="H54" s="68"/>
      <c r="I54" s="68"/>
      <c r="J54" s="68"/>
      <c r="K54" s="68"/>
      <c r="L54" s="68">
        <v>299595.44320593897</v>
      </c>
      <c r="M54" s="68">
        <v>380392.98612854694</v>
      </c>
      <c r="N54" s="68">
        <v>430357.43620429083</v>
      </c>
      <c r="O54" s="68">
        <v>458479.43061356881</v>
      </c>
      <c r="P54" s="68">
        <v>471394.75361015217</v>
      </c>
      <c r="Q54" s="68">
        <v>471746.00232667278</v>
      </c>
      <c r="R54" s="68">
        <v>442120.07391722011</v>
      </c>
      <c r="S54" s="68">
        <v>408576.89153270586</v>
      </c>
      <c r="T54" s="68">
        <v>395565.3905923132</v>
      </c>
      <c r="U54" s="68">
        <v>389184.20398484322</v>
      </c>
      <c r="V54" s="68"/>
      <c r="W54" s="68"/>
      <c r="X54" s="68"/>
      <c r="Y54" s="68"/>
      <c r="Z54" s="68"/>
      <c r="AA54" s="68"/>
      <c r="AB54" s="77"/>
      <c r="AC54" s="87">
        <v>49150338.714396581</v>
      </c>
      <c r="AD54" s="87"/>
    </row>
    <row r="55" spans="1:33" ht="15" x14ac:dyDescent="0.2">
      <c r="A55" s="123">
        <v>51105</v>
      </c>
      <c r="B55" s="126">
        <v>49604139.959695958</v>
      </c>
      <c r="C55" s="61" t="s">
        <v>32</v>
      </c>
      <c r="D55" s="62">
        <v>21</v>
      </c>
      <c r="E55" s="83"/>
      <c r="F55" s="84"/>
      <c r="G55" s="84"/>
      <c r="H55" s="84"/>
      <c r="I55" s="84"/>
      <c r="J55" s="84"/>
      <c r="K55" s="84"/>
      <c r="L55" s="84">
        <v>153776.1493953201</v>
      </c>
      <c r="M55" s="84">
        <v>171828.45149212272</v>
      </c>
      <c r="N55" s="84">
        <v>179660.02231250994</v>
      </c>
      <c r="O55" s="84">
        <v>189216.24961719761</v>
      </c>
      <c r="P55" s="84">
        <v>196135.69492208201</v>
      </c>
      <c r="Q55" s="84">
        <v>194211.55445931142</v>
      </c>
      <c r="R55" s="84">
        <v>186775.55255562323</v>
      </c>
      <c r="S55" s="84">
        <v>186417.24727996317</v>
      </c>
      <c r="T55" s="84">
        <v>181263.57082189649</v>
      </c>
      <c r="U55" s="84">
        <v>177026.27874772908</v>
      </c>
      <c r="V55" s="84"/>
      <c r="W55" s="84"/>
      <c r="X55" s="84"/>
      <c r="Y55" s="84"/>
      <c r="Z55" s="84"/>
      <c r="AA55" s="84"/>
      <c r="AB55" s="85"/>
      <c r="AC55" s="86">
        <v>38142526.203678869</v>
      </c>
      <c r="AF55" s="1" t="s">
        <v>1</v>
      </c>
      <c r="AG55" s="1">
        <v>12</v>
      </c>
    </row>
    <row r="56" spans="1:33" ht="15" x14ac:dyDescent="0.2">
      <c r="A56" s="124"/>
      <c r="B56" s="126"/>
      <c r="C56" s="63" t="s">
        <v>33</v>
      </c>
      <c r="D56" s="64">
        <v>5</v>
      </c>
      <c r="E56" s="80"/>
      <c r="F56" s="81"/>
      <c r="G56" s="81"/>
      <c r="H56" s="81"/>
      <c r="I56" s="81"/>
      <c r="J56" s="81"/>
      <c r="K56" s="81"/>
      <c r="L56" s="81">
        <v>90657.5925503326</v>
      </c>
      <c r="M56" s="81">
        <v>120193.70048122128</v>
      </c>
      <c r="N56" s="81">
        <v>137059.5825459573</v>
      </c>
      <c r="O56" s="81">
        <v>149088.40281425638</v>
      </c>
      <c r="P56" s="81">
        <v>150516.31529355556</v>
      </c>
      <c r="Q56" s="81">
        <v>153340.70349845319</v>
      </c>
      <c r="R56" s="81">
        <v>140892.47149095809</v>
      </c>
      <c r="S56" s="81">
        <v>122424.98548799168</v>
      </c>
      <c r="T56" s="81">
        <v>111099.89698687581</v>
      </c>
      <c r="U56" s="81">
        <v>105562.82020535189</v>
      </c>
      <c r="V56" s="81"/>
      <c r="W56" s="81"/>
      <c r="X56" s="81"/>
      <c r="Y56" s="81"/>
      <c r="Z56" s="81"/>
      <c r="AA56" s="81"/>
      <c r="AB56" s="82"/>
      <c r="AC56" s="87">
        <v>6404182.3567747688</v>
      </c>
      <c r="AF56" s="1" t="s">
        <v>3</v>
      </c>
      <c r="AG56" s="1">
        <v>12</v>
      </c>
    </row>
    <row r="57" spans="1:33" ht="15" x14ac:dyDescent="0.2">
      <c r="A57" s="124"/>
      <c r="B57" s="126"/>
      <c r="C57" s="65" t="s">
        <v>34</v>
      </c>
      <c r="D57" s="66">
        <v>5</v>
      </c>
      <c r="E57" s="78"/>
      <c r="F57" s="78"/>
      <c r="G57" s="78"/>
      <c r="H57" s="78"/>
      <c r="I57" s="78"/>
      <c r="J57" s="78"/>
      <c r="K57" s="78"/>
      <c r="L57" s="78">
        <v>66418.577011790563</v>
      </c>
      <c r="M57" s="78">
        <v>86314.15114800047</v>
      </c>
      <c r="N57" s="78">
        <v>99888.097417371318</v>
      </c>
      <c r="O57" s="78">
        <v>112528.25237362192</v>
      </c>
      <c r="P57" s="78">
        <v>119054.92074045047</v>
      </c>
      <c r="Q57" s="78">
        <v>119802.13830452564</v>
      </c>
      <c r="R57" s="78">
        <v>116155.42530829218</v>
      </c>
      <c r="S57" s="78">
        <v>103478.94447894086</v>
      </c>
      <c r="T57" s="78">
        <v>95828.523049519048</v>
      </c>
      <c r="U57" s="78">
        <v>92017.25001595082</v>
      </c>
      <c r="V57" s="78"/>
      <c r="W57" s="78"/>
      <c r="X57" s="78"/>
      <c r="Y57" s="78"/>
      <c r="Z57" s="78"/>
      <c r="AA57" s="78"/>
      <c r="AB57" s="79"/>
      <c r="AC57" s="88">
        <v>5057431.3992423173</v>
      </c>
      <c r="AF57" s="1" t="s">
        <v>2</v>
      </c>
      <c r="AG57" s="1">
        <v>12</v>
      </c>
    </row>
    <row r="58" spans="1:33" ht="15.75" thickBot="1" x14ac:dyDescent="0.25">
      <c r="A58" s="125"/>
      <c r="B58" s="128"/>
      <c r="C58" s="69" t="s">
        <v>31</v>
      </c>
      <c r="D58" s="70">
        <v>31</v>
      </c>
      <c r="E58" s="68"/>
      <c r="F58" s="68"/>
      <c r="G58" s="68"/>
      <c r="H58" s="68"/>
      <c r="I58" s="68"/>
      <c r="J58" s="68"/>
      <c r="K58" s="68"/>
      <c r="L58" s="68">
        <v>310852.31895744323</v>
      </c>
      <c r="M58" s="68">
        <v>378336.30312134454</v>
      </c>
      <c r="N58" s="68">
        <v>416607.70227583859</v>
      </c>
      <c r="O58" s="68">
        <v>450832.9048050759</v>
      </c>
      <c r="P58" s="68">
        <v>465706.93095608801</v>
      </c>
      <c r="Q58" s="68">
        <v>467354.39626229025</v>
      </c>
      <c r="R58" s="68">
        <v>443823.4493548735</v>
      </c>
      <c r="S58" s="68">
        <v>412321.17724689568</v>
      </c>
      <c r="T58" s="68">
        <v>388191.99085829133</v>
      </c>
      <c r="U58" s="68">
        <v>374606.34896903177</v>
      </c>
      <c r="V58" s="68"/>
      <c r="W58" s="68"/>
      <c r="X58" s="68"/>
      <c r="Y58" s="68"/>
      <c r="Z58" s="68"/>
      <c r="AA58" s="68"/>
      <c r="AB58" s="77"/>
      <c r="AC58" s="87">
        <v>49604139.959695958</v>
      </c>
      <c r="AD58" s="87"/>
    </row>
    <row r="59" spans="1:33" s="5" customFormat="1" x14ac:dyDescent="0.2">
      <c r="AD59" s="101"/>
    </row>
    <row r="60" spans="1:33" s="5" customFormat="1" ht="15.75" x14ac:dyDescent="0.2">
      <c r="B60" s="15" t="s">
        <v>41</v>
      </c>
      <c r="Z60" s="6"/>
      <c r="AA60" s="6"/>
      <c r="AB60" s="6"/>
    </row>
    <row r="61" spans="1:33" s="5" customFormat="1" ht="18" x14ac:dyDescent="0.25">
      <c r="B61" s="15" t="s">
        <v>48</v>
      </c>
      <c r="W61" s="14"/>
      <c r="Z61" s="7" t="s">
        <v>55</v>
      </c>
    </row>
    <row r="62" spans="1:33" ht="18" x14ac:dyDescent="0.25">
      <c r="B62" s="73"/>
      <c r="Z62" s="74"/>
    </row>
  </sheetData>
  <mergeCells count="26">
    <mergeCell ref="D2:E2"/>
    <mergeCell ref="C9:D9"/>
    <mergeCell ref="A11:A14"/>
    <mergeCell ref="B11:B14"/>
    <mergeCell ref="A15:A18"/>
    <mergeCell ref="B15:B18"/>
    <mergeCell ref="A19:A22"/>
    <mergeCell ref="B19:B22"/>
    <mergeCell ref="A23:A26"/>
    <mergeCell ref="B23:B26"/>
    <mergeCell ref="A27:A30"/>
    <mergeCell ref="B27:B30"/>
    <mergeCell ref="A31:A34"/>
    <mergeCell ref="B31:B34"/>
    <mergeCell ref="A35:A38"/>
    <mergeCell ref="B35:B38"/>
    <mergeCell ref="A39:A42"/>
    <mergeCell ref="B39:B42"/>
    <mergeCell ref="A55:A58"/>
    <mergeCell ref="B55:B58"/>
    <mergeCell ref="A43:A46"/>
    <mergeCell ref="B43:B46"/>
    <mergeCell ref="A47:A50"/>
    <mergeCell ref="B47:B50"/>
    <mergeCell ref="A51:A54"/>
    <mergeCell ref="B51:B54"/>
  </mergeCells>
  <printOptions horizontalCentered="1" verticalCentered="1"/>
  <pageMargins left="0.39370078740157483" right="0.32" top="0.48" bottom="0.66" header="0" footer="0"/>
  <pageSetup scale="30" orientation="landscape" r:id="rId1"/>
  <headerFooter alignWithMargins="0">
    <oddHeader>&amp;C&amp;"Arial"&amp;8&amp;K000000INTERNAL&amp;1#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D8301-975B-478F-8805-3560135B8F74}">
  <sheetPr>
    <tabColor rgb="FF00B050"/>
    <pageSetUpPr fitToPage="1"/>
  </sheetPr>
  <dimension ref="A1:H42"/>
  <sheetViews>
    <sheetView showGridLines="0" topLeftCell="A6" zoomScale="70" zoomScaleNormal="70" zoomScaleSheetLayoutView="100" workbookViewId="0">
      <selection activeCell="C24" sqref="C24"/>
    </sheetView>
  </sheetViews>
  <sheetFormatPr baseColWidth="10" defaultColWidth="0" defaultRowHeight="12.75" x14ac:dyDescent="0.2"/>
  <cols>
    <col min="1" max="1" width="5.28515625" style="9" customWidth="1"/>
    <col min="2" max="2" width="28.5703125" style="9" customWidth="1"/>
    <col min="3" max="3" width="24.85546875" style="9" customWidth="1"/>
    <col min="4" max="4" width="18.7109375" style="13" customWidth="1"/>
    <col min="5" max="5" width="21.5703125" style="9" bestFit="1" customWidth="1"/>
    <col min="6" max="6" width="18.7109375" style="9" customWidth="1"/>
    <col min="7" max="7" width="16" style="9" customWidth="1"/>
    <col min="8" max="8" width="1.5703125" style="9" hidden="1" customWidth="1"/>
    <col min="9" max="16384" width="3.42578125" style="9" hidden="1"/>
  </cols>
  <sheetData>
    <row r="1" spans="1:8" s="8" customFormat="1" ht="19.5" x14ac:dyDescent="0.2">
      <c r="A1" s="20" t="s">
        <v>64</v>
      </c>
      <c r="D1" s="21"/>
    </row>
    <row r="2" spans="1:8" ht="16.5" customHeight="1" x14ac:dyDescent="0.2">
      <c r="B2" s="112" t="s">
        <v>106</v>
      </c>
      <c r="C2" s="112"/>
      <c r="D2" s="112"/>
      <c r="E2" s="112"/>
      <c r="F2" s="112"/>
      <c r="G2" s="112"/>
      <c r="H2" s="112"/>
    </row>
    <row r="3" spans="1:8" ht="16.5" customHeight="1" x14ac:dyDescent="0.2">
      <c r="B3" s="112"/>
      <c r="C3" s="112"/>
      <c r="D3" s="112"/>
      <c r="E3" s="112"/>
      <c r="F3" s="112"/>
      <c r="G3" s="112"/>
      <c r="H3" s="112"/>
    </row>
    <row r="4" spans="1:8" ht="12.75" hidden="1" customHeight="1" x14ac:dyDescent="0.2">
      <c r="B4" s="112"/>
      <c r="C4" s="112"/>
      <c r="D4" s="112"/>
      <c r="E4" s="112"/>
      <c r="F4" s="112"/>
      <c r="G4" s="112"/>
      <c r="H4" s="112"/>
    </row>
    <row r="5" spans="1:8" ht="16.5" x14ac:dyDescent="0.25">
      <c r="B5" s="22" t="s">
        <v>52</v>
      </c>
      <c r="C5" s="90"/>
      <c r="D5" s="23"/>
      <c r="E5" s="23"/>
      <c r="F5" s="23"/>
    </row>
    <row r="6" spans="1:8" ht="16.5" x14ac:dyDescent="0.25">
      <c r="B6" s="22" t="s">
        <v>53</v>
      </c>
      <c r="C6" s="23" t="s">
        <v>108</v>
      </c>
      <c r="D6" s="24"/>
    </row>
    <row r="7" spans="1:8" ht="16.5" x14ac:dyDescent="0.25">
      <c r="B7" s="22" t="s">
        <v>54</v>
      </c>
      <c r="C7" s="11"/>
      <c r="D7" s="23"/>
      <c r="E7" s="23"/>
      <c r="F7" s="23"/>
    </row>
    <row r="8" spans="1:8" ht="16.5" x14ac:dyDescent="0.25">
      <c r="B8" s="22" t="s">
        <v>56</v>
      </c>
      <c r="C8" s="98"/>
      <c r="D8" s="23"/>
      <c r="E8" s="23"/>
      <c r="F8" s="23"/>
    </row>
    <row r="9" spans="1:8" ht="16.5" x14ac:dyDescent="0.25">
      <c r="B9" s="22" t="s">
        <v>29</v>
      </c>
      <c r="C9" s="18" t="s">
        <v>76</v>
      </c>
      <c r="D9" s="25"/>
    </row>
    <row r="10" spans="1:8" ht="16.5" x14ac:dyDescent="0.25">
      <c r="B10" s="26" t="s">
        <v>60</v>
      </c>
      <c r="C10" s="23" t="s">
        <v>107</v>
      </c>
      <c r="D10" s="24"/>
    </row>
    <row r="11" spans="1:8" ht="18.75" x14ac:dyDescent="0.3">
      <c r="B11" s="27" t="s">
        <v>57</v>
      </c>
      <c r="C11" s="28" t="s">
        <v>62</v>
      </c>
      <c r="D11" s="29"/>
    </row>
    <row r="13" spans="1:8" ht="12.75" customHeight="1" x14ac:dyDescent="0.2">
      <c r="B13" s="113" t="s">
        <v>69</v>
      </c>
      <c r="C13" s="115" t="s">
        <v>77</v>
      </c>
      <c r="D13" s="117" t="s">
        <v>85</v>
      </c>
      <c r="E13" s="115" t="s">
        <v>78</v>
      </c>
      <c r="F13" s="119" t="s">
        <v>80</v>
      </c>
    </row>
    <row r="14" spans="1:8" ht="51" customHeight="1" x14ac:dyDescent="0.2">
      <c r="A14" s="30"/>
      <c r="B14" s="114"/>
      <c r="C14" s="116"/>
      <c r="D14" s="118"/>
      <c r="E14" s="116"/>
      <c r="F14" s="120"/>
      <c r="G14" s="107"/>
    </row>
    <row r="15" spans="1:8" ht="15.75" x14ac:dyDescent="0.25">
      <c r="A15" s="30"/>
      <c r="B15" s="31" t="s">
        <v>30</v>
      </c>
      <c r="C15" s="19">
        <v>47275324.672477789</v>
      </c>
      <c r="D15" s="32">
        <v>1</v>
      </c>
      <c r="E15" s="99">
        <f>+C15</f>
        <v>47275324.672477789</v>
      </c>
      <c r="F15" s="17"/>
      <c r="G15" s="108"/>
    </row>
    <row r="16" spans="1:8" ht="15.75" x14ac:dyDescent="0.25">
      <c r="A16" s="30"/>
      <c r="B16" s="31" t="s">
        <v>36</v>
      </c>
      <c r="C16" s="19">
        <v>48980754.015760854</v>
      </c>
      <c r="D16" s="32">
        <v>1</v>
      </c>
      <c r="E16" s="99">
        <f t="shared" ref="E16:E26" si="0">+C16</f>
        <v>48980754.015760854</v>
      </c>
      <c r="F16" s="17"/>
      <c r="G16" s="108"/>
    </row>
    <row r="17" spans="1:7" ht="15.75" x14ac:dyDescent="0.25">
      <c r="A17" s="30"/>
      <c r="B17" s="31" t="s">
        <v>37</v>
      </c>
      <c r="C17" s="19">
        <v>52189563.688394047</v>
      </c>
      <c r="D17" s="32">
        <v>1</v>
      </c>
      <c r="E17" s="99">
        <f t="shared" si="0"/>
        <v>52189563.688394047</v>
      </c>
      <c r="F17" s="17"/>
      <c r="G17" s="108"/>
    </row>
    <row r="18" spans="1:7" ht="15.75" x14ac:dyDescent="0.25">
      <c r="A18" s="30"/>
      <c r="B18" s="31" t="s">
        <v>38</v>
      </c>
      <c r="C18" s="19">
        <v>49079485.594091915</v>
      </c>
      <c r="D18" s="32">
        <v>1</v>
      </c>
      <c r="E18" s="99">
        <f t="shared" si="0"/>
        <v>49079485.594091915</v>
      </c>
      <c r="F18" s="17"/>
      <c r="G18" s="108"/>
    </row>
    <row r="19" spans="1:7" ht="15.75" x14ac:dyDescent="0.25">
      <c r="A19" s="30"/>
      <c r="B19" s="31" t="s">
        <v>39</v>
      </c>
      <c r="C19" s="19">
        <v>43658886.554391161</v>
      </c>
      <c r="D19" s="32">
        <v>1</v>
      </c>
      <c r="E19" s="99">
        <f t="shared" si="0"/>
        <v>43658886.554391161</v>
      </c>
      <c r="F19" s="17"/>
      <c r="G19" s="108"/>
    </row>
    <row r="20" spans="1:7" ht="15.75" x14ac:dyDescent="0.25">
      <c r="A20" s="33"/>
      <c r="B20" s="31" t="s">
        <v>40</v>
      </c>
      <c r="C20" s="19">
        <v>48607958.396412678</v>
      </c>
      <c r="D20" s="32">
        <v>1</v>
      </c>
      <c r="E20" s="99">
        <f t="shared" si="0"/>
        <v>48607958.396412678</v>
      </c>
      <c r="F20" s="17"/>
      <c r="G20" s="108"/>
    </row>
    <row r="21" spans="1:7" ht="15.75" x14ac:dyDescent="0.25">
      <c r="A21" s="33"/>
      <c r="B21" s="31" t="s">
        <v>42</v>
      </c>
      <c r="C21" s="19">
        <v>51304317.453742966</v>
      </c>
      <c r="D21" s="32">
        <v>1</v>
      </c>
      <c r="E21" s="99">
        <f t="shared" si="0"/>
        <v>51304317.453742966</v>
      </c>
      <c r="F21" s="17"/>
      <c r="G21" s="108"/>
    </row>
    <row r="22" spans="1:7" ht="15.75" x14ac:dyDescent="0.25">
      <c r="A22" s="33"/>
      <c r="B22" s="31" t="s">
        <v>43</v>
      </c>
      <c r="C22" s="19">
        <v>44976009.41827821</v>
      </c>
      <c r="D22" s="32">
        <v>1</v>
      </c>
      <c r="E22" s="99">
        <f t="shared" si="0"/>
        <v>44976009.41827821</v>
      </c>
      <c r="F22" s="17"/>
      <c r="G22" s="108"/>
    </row>
    <row r="23" spans="1:7" ht="15.75" x14ac:dyDescent="0.25">
      <c r="A23" s="33"/>
      <c r="B23" s="31" t="s">
        <v>44</v>
      </c>
      <c r="C23" s="19">
        <v>53241344.728727497</v>
      </c>
      <c r="D23" s="32">
        <v>1</v>
      </c>
      <c r="E23" s="99">
        <f t="shared" si="0"/>
        <v>53241344.728727497</v>
      </c>
      <c r="F23" s="17"/>
      <c r="G23" s="108"/>
    </row>
    <row r="24" spans="1:7" ht="15.75" x14ac:dyDescent="0.25">
      <c r="A24" s="33"/>
      <c r="B24" s="31" t="s">
        <v>45</v>
      </c>
      <c r="C24" s="19">
        <v>49461066.381493233</v>
      </c>
      <c r="D24" s="32">
        <v>1</v>
      </c>
      <c r="E24" s="99">
        <f t="shared" si="0"/>
        <v>49461066.381493233</v>
      </c>
      <c r="F24" s="17"/>
      <c r="G24" s="108"/>
    </row>
    <row r="25" spans="1:7" ht="15.75" x14ac:dyDescent="0.25">
      <c r="A25" s="33"/>
      <c r="B25" s="31" t="s">
        <v>46</v>
      </c>
      <c r="C25" s="19">
        <v>53083466.257809862</v>
      </c>
      <c r="D25" s="32">
        <v>1</v>
      </c>
      <c r="E25" s="99">
        <f t="shared" si="0"/>
        <v>53083466.257809862</v>
      </c>
      <c r="F25" s="17"/>
      <c r="G25" s="108"/>
    </row>
    <row r="26" spans="1:7" ht="15.75" x14ac:dyDescent="0.25">
      <c r="A26" s="33"/>
      <c r="B26" s="31" t="s">
        <v>47</v>
      </c>
      <c r="C26" s="19">
        <v>51596605.256250322</v>
      </c>
      <c r="D26" s="32">
        <v>1</v>
      </c>
      <c r="E26" s="99">
        <f t="shared" si="0"/>
        <v>51596605.256250322</v>
      </c>
      <c r="F26" s="17"/>
      <c r="G26" s="108"/>
    </row>
    <row r="27" spans="1:7" ht="15" x14ac:dyDescent="0.25">
      <c r="B27" s="34" t="s">
        <v>31</v>
      </c>
      <c r="C27" s="35">
        <f>SUM(C15:C26)</f>
        <v>593454782.41783047</v>
      </c>
      <c r="D27" s="36"/>
      <c r="E27" s="100">
        <f>SUM(E15:E26)</f>
        <v>593454782.41783047</v>
      </c>
      <c r="F27" s="37"/>
    </row>
    <row r="28" spans="1:7" ht="15" x14ac:dyDescent="0.25">
      <c r="B28" s="38"/>
      <c r="C28" s="39"/>
      <c r="D28" s="40"/>
      <c r="E28" s="41"/>
      <c r="F28" s="41"/>
      <c r="G28" s="42"/>
    </row>
    <row r="29" spans="1:7" x14ac:dyDescent="0.2">
      <c r="B29" s="43" t="s">
        <v>0</v>
      </c>
      <c r="C29" s="44"/>
      <c r="D29" s="45"/>
      <c r="E29" s="44"/>
      <c r="F29" s="44"/>
    </row>
    <row r="30" spans="1:7" x14ac:dyDescent="0.2">
      <c r="B30" s="44" t="s">
        <v>58</v>
      </c>
      <c r="C30" s="44"/>
      <c r="D30" s="45"/>
      <c r="E30" s="44"/>
      <c r="F30" s="44"/>
    </row>
    <row r="31" spans="1:7" x14ac:dyDescent="0.2">
      <c r="B31" s="44" t="s">
        <v>89</v>
      </c>
      <c r="C31" s="44"/>
      <c r="D31" s="45"/>
      <c r="E31" s="44"/>
      <c r="F31" s="44"/>
    </row>
    <row r="32" spans="1:7" x14ac:dyDescent="0.2">
      <c r="B32" s="44" t="s">
        <v>59</v>
      </c>
      <c r="C32" s="44"/>
      <c r="D32" s="45"/>
      <c r="E32" s="44"/>
      <c r="F32" s="44"/>
    </row>
    <row r="33" spans="2:6" x14ac:dyDescent="0.2">
      <c r="B33" s="9" t="s">
        <v>81</v>
      </c>
    </row>
    <row r="34" spans="2:6" x14ac:dyDescent="0.2">
      <c r="B34" s="9" t="s">
        <v>63</v>
      </c>
      <c r="C34" s="10"/>
      <c r="D34" s="12"/>
      <c r="E34" s="10"/>
      <c r="F34" s="10"/>
    </row>
    <row r="35" spans="2:6" ht="10.5" customHeight="1" x14ac:dyDescent="0.2">
      <c r="B35" s="111" t="s">
        <v>83</v>
      </c>
      <c r="C35" s="111"/>
      <c r="D35" s="111"/>
      <c r="E35" s="111"/>
      <c r="F35" s="111"/>
    </row>
    <row r="36" spans="2:6" ht="10.5" customHeight="1" x14ac:dyDescent="0.2">
      <c r="B36" s="111"/>
      <c r="C36" s="111"/>
      <c r="D36" s="111"/>
      <c r="E36" s="111"/>
      <c r="F36" s="111"/>
    </row>
    <row r="37" spans="2:6" ht="10.5" customHeight="1" x14ac:dyDescent="0.2">
      <c r="B37" s="111"/>
      <c r="C37" s="111"/>
      <c r="D37" s="111"/>
      <c r="E37" s="111"/>
      <c r="F37" s="111"/>
    </row>
    <row r="38" spans="2:6" x14ac:dyDescent="0.2">
      <c r="B38" s="10" t="s">
        <v>86</v>
      </c>
      <c r="C38" s="10"/>
      <c r="D38" s="12"/>
      <c r="E38" s="10"/>
      <c r="F38" s="10"/>
    </row>
    <row r="39" spans="2:6" x14ac:dyDescent="0.2">
      <c r="B39" s="9" t="s">
        <v>87</v>
      </c>
      <c r="C39" s="10"/>
      <c r="D39" s="12"/>
      <c r="E39" s="10"/>
      <c r="F39" s="10"/>
    </row>
    <row r="42" spans="2:6" ht="19.5" x14ac:dyDescent="0.3">
      <c r="B42" s="46" t="s">
        <v>61</v>
      </c>
      <c r="C42" s="47"/>
      <c r="F42" s="48"/>
    </row>
  </sheetData>
  <sheetProtection selectLockedCells="1"/>
  <mergeCells count="7">
    <mergeCell ref="B35:F37"/>
    <mergeCell ref="B2:H4"/>
    <mergeCell ref="B13:B14"/>
    <mergeCell ref="C13:C14"/>
    <mergeCell ref="D13:D14"/>
    <mergeCell ref="E13:E14"/>
    <mergeCell ref="F13:F14"/>
  </mergeCells>
  <printOptions horizontalCentered="1" verticalCentered="1"/>
  <pageMargins left="0.75" right="0.27559055118110237" top="1" bottom="1" header="0" footer="0"/>
  <pageSetup scale="72" orientation="portrait" cellComments="asDisplayed" r:id="rId1"/>
  <headerFooter alignWithMargins="0">
    <oddHeader>&amp;R&amp;11 1 de 1&amp;C&amp;"Arial"&amp;8&amp;K000000INTERNAL&amp;1#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ED2842-A52D-43D4-A9CD-6EE805C23B30}">
  <sheetPr>
    <tabColor rgb="FF00B050"/>
    <pageSetUpPr fitToPage="1"/>
  </sheetPr>
  <dimension ref="A1:H42"/>
  <sheetViews>
    <sheetView showGridLines="0" topLeftCell="A13" zoomScale="70" zoomScaleNormal="70" zoomScaleSheetLayoutView="100" workbookViewId="0">
      <selection activeCell="C24" sqref="C24"/>
    </sheetView>
  </sheetViews>
  <sheetFormatPr baseColWidth="10" defaultColWidth="0" defaultRowHeight="12.75" x14ac:dyDescent="0.2"/>
  <cols>
    <col min="1" max="1" width="5.28515625" style="9" customWidth="1"/>
    <col min="2" max="2" width="28.5703125" style="9" customWidth="1"/>
    <col min="3" max="3" width="24.85546875" style="9" customWidth="1"/>
    <col min="4" max="4" width="18.7109375" style="13" customWidth="1"/>
    <col min="5" max="5" width="21.5703125" style="9" bestFit="1" customWidth="1"/>
    <col min="6" max="6" width="18.7109375" style="9" customWidth="1"/>
    <col min="7" max="7" width="16" style="9" customWidth="1"/>
    <col min="8" max="8" width="1.5703125" style="9" hidden="1" customWidth="1"/>
    <col min="9" max="16384" width="3.42578125" style="9" hidden="1"/>
  </cols>
  <sheetData>
    <row r="1" spans="1:8" s="8" customFormat="1" ht="19.5" x14ac:dyDescent="0.2">
      <c r="A1" s="20" t="s">
        <v>64</v>
      </c>
      <c r="D1" s="21"/>
    </row>
    <row r="2" spans="1:8" ht="16.5" customHeight="1" x14ac:dyDescent="0.2">
      <c r="B2" s="112" t="s">
        <v>106</v>
      </c>
      <c r="C2" s="112"/>
      <c r="D2" s="112"/>
      <c r="E2" s="112"/>
      <c r="F2" s="112"/>
      <c r="G2" s="112"/>
      <c r="H2" s="112"/>
    </row>
    <row r="3" spans="1:8" ht="16.5" customHeight="1" x14ac:dyDescent="0.2">
      <c r="B3" s="112"/>
      <c r="C3" s="112"/>
      <c r="D3" s="112"/>
      <c r="E3" s="112"/>
      <c r="F3" s="112"/>
      <c r="G3" s="112"/>
      <c r="H3" s="112"/>
    </row>
    <row r="4" spans="1:8" ht="12.75" hidden="1" customHeight="1" x14ac:dyDescent="0.2">
      <c r="B4" s="112"/>
      <c r="C4" s="112"/>
      <c r="D4" s="112"/>
      <c r="E4" s="112"/>
      <c r="F4" s="112"/>
      <c r="G4" s="112"/>
      <c r="H4" s="112"/>
    </row>
    <row r="5" spans="1:8" ht="16.5" x14ac:dyDescent="0.25">
      <c r="B5" s="22" t="s">
        <v>52</v>
      </c>
      <c r="C5" s="90"/>
      <c r="D5" s="23"/>
      <c r="E5" s="23"/>
      <c r="F5" s="23"/>
    </row>
    <row r="6" spans="1:8" ht="16.5" x14ac:dyDescent="0.25">
      <c r="B6" s="22" t="s">
        <v>53</v>
      </c>
      <c r="C6" s="23" t="s">
        <v>108</v>
      </c>
      <c r="D6" s="24"/>
    </row>
    <row r="7" spans="1:8" ht="16.5" x14ac:dyDescent="0.25">
      <c r="B7" s="22" t="s">
        <v>54</v>
      </c>
      <c r="C7" s="11"/>
      <c r="D7" s="23"/>
      <c r="E7" s="23"/>
      <c r="F7" s="23"/>
    </row>
    <row r="8" spans="1:8" ht="16.5" x14ac:dyDescent="0.25">
      <c r="B8" s="22" t="s">
        <v>56</v>
      </c>
      <c r="C8" s="98"/>
      <c r="D8" s="23"/>
      <c r="E8" s="23"/>
      <c r="F8" s="23"/>
    </row>
    <row r="9" spans="1:8" ht="16.5" x14ac:dyDescent="0.25">
      <c r="B9" s="22" t="s">
        <v>29</v>
      </c>
      <c r="C9" s="18" t="s">
        <v>76</v>
      </c>
      <c r="D9" s="25"/>
    </row>
    <row r="10" spans="1:8" ht="16.5" x14ac:dyDescent="0.25">
      <c r="B10" s="26" t="s">
        <v>60</v>
      </c>
      <c r="C10" s="23" t="s">
        <v>107</v>
      </c>
      <c r="D10" s="24"/>
    </row>
    <row r="11" spans="1:8" ht="18.75" x14ac:dyDescent="0.3">
      <c r="B11" s="27" t="s">
        <v>57</v>
      </c>
      <c r="C11" s="28" t="s">
        <v>62</v>
      </c>
      <c r="D11" s="29"/>
    </row>
    <row r="13" spans="1:8" ht="12.75" customHeight="1" x14ac:dyDescent="0.2">
      <c r="B13" s="113" t="s">
        <v>70</v>
      </c>
      <c r="C13" s="115" t="s">
        <v>77</v>
      </c>
      <c r="D13" s="117" t="s">
        <v>85</v>
      </c>
      <c r="E13" s="115" t="s">
        <v>78</v>
      </c>
      <c r="F13" s="119" t="s">
        <v>80</v>
      </c>
    </row>
    <row r="14" spans="1:8" ht="51" customHeight="1" x14ac:dyDescent="0.2">
      <c r="A14" s="30"/>
      <c r="B14" s="114"/>
      <c r="C14" s="116"/>
      <c r="D14" s="118"/>
      <c r="E14" s="116"/>
      <c r="F14" s="120"/>
      <c r="G14" s="107"/>
    </row>
    <row r="15" spans="1:8" ht="15.75" x14ac:dyDescent="0.25">
      <c r="A15" s="30"/>
      <c r="B15" s="31" t="s">
        <v>30</v>
      </c>
      <c r="C15" s="19">
        <v>49606632.015616156</v>
      </c>
      <c r="D15" s="32">
        <v>1</v>
      </c>
      <c r="E15" s="99">
        <f>+C15</f>
        <v>49606632.015616156</v>
      </c>
      <c r="F15" s="17"/>
      <c r="G15" s="108"/>
    </row>
    <row r="16" spans="1:8" ht="15.75" x14ac:dyDescent="0.25">
      <c r="A16" s="30"/>
      <c r="B16" s="31" t="s">
        <v>36</v>
      </c>
      <c r="C16" s="19">
        <v>50787888.329704054</v>
      </c>
      <c r="D16" s="32">
        <v>1</v>
      </c>
      <c r="E16" s="99">
        <f t="shared" ref="E16:E26" si="0">+C16</f>
        <v>50787888.329704054</v>
      </c>
      <c r="F16" s="17"/>
      <c r="G16" s="108"/>
    </row>
    <row r="17" spans="1:7" ht="15.75" x14ac:dyDescent="0.25">
      <c r="A17" s="30"/>
      <c r="B17" s="31" t="s">
        <v>37</v>
      </c>
      <c r="C17" s="19">
        <v>52443053.485059217</v>
      </c>
      <c r="D17" s="32">
        <v>1</v>
      </c>
      <c r="E17" s="99">
        <f t="shared" si="0"/>
        <v>52443053.485059217</v>
      </c>
      <c r="F17" s="17"/>
      <c r="G17" s="108"/>
    </row>
    <row r="18" spans="1:7" ht="15.75" x14ac:dyDescent="0.25">
      <c r="A18" s="30"/>
      <c r="B18" s="31" t="s">
        <v>38</v>
      </c>
      <c r="C18" s="19">
        <v>48444248.869327419</v>
      </c>
      <c r="D18" s="32">
        <v>1</v>
      </c>
      <c r="E18" s="99">
        <f t="shared" si="0"/>
        <v>48444248.869327419</v>
      </c>
      <c r="F18" s="17"/>
      <c r="G18" s="108"/>
    </row>
    <row r="19" spans="1:7" ht="15.75" x14ac:dyDescent="0.25">
      <c r="A19" s="30"/>
      <c r="B19" s="31" t="s">
        <v>39</v>
      </c>
      <c r="C19" s="19">
        <v>43948181.929999381</v>
      </c>
      <c r="D19" s="32">
        <v>1</v>
      </c>
      <c r="E19" s="99">
        <f t="shared" si="0"/>
        <v>43948181.929999381</v>
      </c>
      <c r="F19" s="17"/>
      <c r="G19" s="108"/>
    </row>
    <row r="20" spans="1:7" ht="15.75" x14ac:dyDescent="0.25">
      <c r="A20" s="33"/>
      <c r="B20" s="31" t="s">
        <v>40</v>
      </c>
      <c r="C20" s="19">
        <v>47970118.799687825</v>
      </c>
      <c r="D20" s="32">
        <v>1</v>
      </c>
      <c r="E20" s="99">
        <f t="shared" si="0"/>
        <v>47970118.799687825</v>
      </c>
      <c r="F20" s="17"/>
      <c r="G20" s="108"/>
    </row>
    <row r="21" spans="1:7" ht="15.75" x14ac:dyDescent="0.25">
      <c r="A21" s="33"/>
      <c r="B21" s="31" t="s">
        <v>42</v>
      </c>
      <c r="C21" s="19">
        <v>51765783.929070823</v>
      </c>
      <c r="D21" s="32">
        <v>1</v>
      </c>
      <c r="E21" s="99">
        <f t="shared" si="0"/>
        <v>51765783.929070823</v>
      </c>
      <c r="F21" s="17"/>
      <c r="G21" s="108"/>
    </row>
    <row r="22" spans="1:7" ht="15.75" x14ac:dyDescent="0.25">
      <c r="A22" s="33"/>
      <c r="B22" s="31" t="s">
        <v>43</v>
      </c>
      <c r="C22" s="19">
        <v>45528071.525662869</v>
      </c>
      <c r="D22" s="32">
        <v>1</v>
      </c>
      <c r="E22" s="99">
        <f t="shared" si="0"/>
        <v>45528071.525662869</v>
      </c>
      <c r="F22" s="17"/>
      <c r="G22" s="108"/>
    </row>
    <row r="23" spans="1:7" ht="15.75" x14ac:dyDescent="0.25">
      <c r="A23" s="33"/>
      <c r="B23" s="31" t="s">
        <v>44</v>
      </c>
      <c r="C23" s="19">
        <v>53358009.397751361</v>
      </c>
      <c r="D23" s="32">
        <v>1</v>
      </c>
      <c r="E23" s="99">
        <f t="shared" si="0"/>
        <v>53358009.397751361</v>
      </c>
      <c r="F23" s="17"/>
      <c r="G23" s="108"/>
    </row>
    <row r="24" spans="1:7" ht="15.75" x14ac:dyDescent="0.25">
      <c r="A24" s="33"/>
      <c r="B24" s="31" t="s">
        <v>45</v>
      </c>
      <c r="C24" s="19">
        <v>49710002.330419317</v>
      </c>
      <c r="D24" s="32">
        <v>1</v>
      </c>
      <c r="E24" s="99">
        <f t="shared" si="0"/>
        <v>49710002.330419317</v>
      </c>
      <c r="F24" s="17"/>
      <c r="G24" s="108"/>
    </row>
    <row r="25" spans="1:7" ht="15.75" x14ac:dyDescent="0.25">
      <c r="A25" s="33"/>
      <c r="B25" s="31" t="s">
        <v>46</v>
      </c>
      <c r="C25" s="19">
        <v>53346997.463295892</v>
      </c>
      <c r="D25" s="32">
        <v>1</v>
      </c>
      <c r="E25" s="99">
        <f t="shared" si="0"/>
        <v>53346997.463295892</v>
      </c>
      <c r="F25" s="17"/>
      <c r="G25" s="108"/>
    </row>
    <row r="26" spans="1:7" ht="15.75" x14ac:dyDescent="0.25">
      <c r="A26" s="33"/>
      <c r="B26" s="31" t="s">
        <v>47</v>
      </c>
      <c r="C26" s="19">
        <v>51748834.800947808</v>
      </c>
      <c r="D26" s="32">
        <v>1</v>
      </c>
      <c r="E26" s="99">
        <f t="shared" si="0"/>
        <v>51748834.800947808</v>
      </c>
      <c r="F26" s="17"/>
      <c r="G26" s="108"/>
    </row>
    <row r="27" spans="1:7" ht="15" x14ac:dyDescent="0.25">
      <c r="B27" s="34" t="s">
        <v>31</v>
      </c>
      <c r="C27" s="35">
        <f>SUM(C15:C26)</f>
        <v>598657822.87654209</v>
      </c>
      <c r="D27" s="36"/>
      <c r="E27" s="100">
        <f>SUM(E15:E26)</f>
        <v>598657822.87654209</v>
      </c>
      <c r="F27" s="37"/>
    </row>
    <row r="28" spans="1:7" ht="15" x14ac:dyDescent="0.25">
      <c r="B28" s="38"/>
      <c r="C28" s="39"/>
      <c r="D28" s="40"/>
      <c r="E28" s="41"/>
      <c r="F28" s="41"/>
      <c r="G28" s="42"/>
    </row>
    <row r="29" spans="1:7" x14ac:dyDescent="0.2">
      <c r="B29" s="43" t="s">
        <v>0</v>
      </c>
      <c r="C29" s="44"/>
      <c r="D29" s="45"/>
      <c r="E29" s="44"/>
      <c r="F29" s="44"/>
    </row>
    <row r="30" spans="1:7" x14ac:dyDescent="0.2">
      <c r="B30" s="44" t="s">
        <v>58</v>
      </c>
      <c r="C30" s="44"/>
      <c r="D30" s="45"/>
      <c r="E30" s="44"/>
      <c r="F30" s="44"/>
    </row>
    <row r="31" spans="1:7" x14ac:dyDescent="0.2">
      <c r="B31" s="44" t="s">
        <v>89</v>
      </c>
      <c r="C31" s="44"/>
      <c r="D31" s="45"/>
      <c r="E31" s="44"/>
      <c r="F31" s="44"/>
    </row>
    <row r="32" spans="1:7" x14ac:dyDescent="0.2">
      <c r="B32" s="44" t="s">
        <v>59</v>
      </c>
      <c r="C32" s="44"/>
      <c r="D32" s="45"/>
      <c r="E32" s="44"/>
      <c r="F32" s="44"/>
    </row>
    <row r="33" spans="2:6" x14ac:dyDescent="0.2">
      <c r="B33" s="9" t="s">
        <v>81</v>
      </c>
    </row>
    <row r="34" spans="2:6" x14ac:dyDescent="0.2">
      <c r="B34" s="9" t="s">
        <v>63</v>
      </c>
      <c r="C34" s="10"/>
      <c r="D34" s="12"/>
      <c r="E34" s="10"/>
      <c r="F34" s="10"/>
    </row>
    <row r="35" spans="2:6" ht="10.5" customHeight="1" x14ac:dyDescent="0.2">
      <c r="B35" s="111" t="s">
        <v>83</v>
      </c>
      <c r="C35" s="111"/>
      <c r="D35" s="111"/>
      <c r="E35" s="111"/>
      <c r="F35" s="111"/>
    </row>
    <row r="36" spans="2:6" ht="10.5" customHeight="1" x14ac:dyDescent="0.2">
      <c r="B36" s="111"/>
      <c r="C36" s="111"/>
      <c r="D36" s="111"/>
      <c r="E36" s="111"/>
      <c r="F36" s="111"/>
    </row>
    <row r="37" spans="2:6" ht="10.5" customHeight="1" x14ac:dyDescent="0.2">
      <c r="B37" s="111"/>
      <c r="C37" s="111"/>
      <c r="D37" s="111"/>
      <c r="E37" s="111"/>
      <c r="F37" s="111"/>
    </row>
    <row r="38" spans="2:6" x14ac:dyDescent="0.2">
      <c r="B38" s="10" t="s">
        <v>86</v>
      </c>
      <c r="C38" s="10"/>
      <c r="D38" s="12"/>
      <c r="E38" s="10"/>
      <c r="F38" s="10"/>
    </row>
    <row r="39" spans="2:6" x14ac:dyDescent="0.2">
      <c r="B39" s="9" t="s">
        <v>87</v>
      </c>
      <c r="C39" s="10"/>
      <c r="D39" s="12"/>
      <c r="E39" s="10"/>
      <c r="F39" s="10"/>
    </row>
    <row r="42" spans="2:6" ht="19.5" x14ac:dyDescent="0.3">
      <c r="B42" s="46" t="s">
        <v>61</v>
      </c>
      <c r="C42" s="47"/>
      <c r="F42" s="48"/>
    </row>
  </sheetData>
  <sheetProtection selectLockedCells="1"/>
  <mergeCells count="7">
    <mergeCell ref="B35:F37"/>
    <mergeCell ref="B2:H4"/>
    <mergeCell ref="B13:B14"/>
    <mergeCell ref="C13:C14"/>
    <mergeCell ref="D13:D14"/>
    <mergeCell ref="E13:E14"/>
    <mergeCell ref="F13:F14"/>
  </mergeCells>
  <printOptions horizontalCentered="1" verticalCentered="1"/>
  <pageMargins left="0.75" right="0.27559055118110237" top="1" bottom="1" header="0" footer="0"/>
  <pageSetup scale="72" orientation="portrait" cellComments="asDisplayed" r:id="rId1"/>
  <headerFooter alignWithMargins="0">
    <oddHeader>&amp;R&amp;11 1 de 1&amp;C&amp;"Arial"&amp;8&amp;K000000INTERNAL&amp;1#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E57E11-012F-4613-92BE-1251759F6A94}">
  <sheetPr>
    <tabColor rgb="FF00B050"/>
    <pageSetUpPr fitToPage="1"/>
  </sheetPr>
  <dimension ref="A1:H42"/>
  <sheetViews>
    <sheetView showGridLines="0" topLeftCell="A14" zoomScale="85" zoomScaleNormal="85" zoomScaleSheetLayoutView="100" workbookViewId="0">
      <selection activeCell="C24" sqref="C24"/>
    </sheetView>
  </sheetViews>
  <sheetFormatPr baseColWidth="10" defaultColWidth="0" defaultRowHeight="12.75" x14ac:dyDescent="0.2"/>
  <cols>
    <col min="1" max="1" width="5.28515625" style="9" customWidth="1"/>
    <col min="2" max="2" width="28.5703125" style="9" customWidth="1"/>
    <col min="3" max="3" width="24.85546875" style="9" customWidth="1"/>
    <col min="4" max="4" width="18.7109375" style="13" customWidth="1"/>
    <col min="5" max="5" width="21.5703125" style="9" bestFit="1" customWidth="1"/>
    <col min="6" max="6" width="18.7109375" style="9" customWidth="1"/>
    <col min="7" max="7" width="16" style="9" customWidth="1"/>
    <col min="8" max="8" width="1.5703125" style="9" hidden="1" customWidth="1"/>
    <col min="9" max="16384" width="3.42578125" style="9" hidden="1"/>
  </cols>
  <sheetData>
    <row r="1" spans="1:8" s="8" customFormat="1" ht="19.5" x14ac:dyDescent="0.2">
      <c r="A1" s="20" t="s">
        <v>64</v>
      </c>
      <c r="D1" s="21"/>
    </row>
    <row r="2" spans="1:8" ht="16.5" customHeight="1" x14ac:dyDescent="0.2">
      <c r="B2" s="112" t="s">
        <v>106</v>
      </c>
      <c r="C2" s="112"/>
      <c r="D2" s="112"/>
      <c r="E2" s="112"/>
      <c r="F2" s="112"/>
      <c r="G2" s="112"/>
      <c r="H2" s="112"/>
    </row>
    <row r="3" spans="1:8" ht="16.5" customHeight="1" x14ac:dyDescent="0.2">
      <c r="B3" s="112"/>
      <c r="C3" s="112"/>
      <c r="D3" s="112"/>
      <c r="E3" s="112"/>
      <c r="F3" s="112"/>
      <c r="G3" s="112"/>
      <c r="H3" s="112"/>
    </row>
    <row r="4" spans="1:8" ht="12.75" hidden="1" customHeight="1" x14ac:dyDescent="0.2">
      <c r="B4" s="112"/>
      <c r="C4" s="112"/>
      <c r="D4" s="112"/>
      <c r="E4" s="112"/>
      <c r="F4" s="112"/>
      <c r="G4" s="112"/>
      <c r="H4" s="112"/>
    </row>
    <row r="5" spans="1:8" ht="16.5" x14ac:dyDescent="0.25">
      <c r="B5" s="22" t="s">
        <v>52</v>
      </c>
      <c r="C5" s="90"/>
      <c r="D5" s="23"/>
      <c r="E5" s="23"/>
      <c r="F5" s="23"/>
    </row>
    <row r="6" spans="1:8" ht="16.5" x14ac:dyDescent="0.25">
      <c r="B6" s="22" t="s">
        <v>53</v>
      </c>
      <c r="C6" s="23" t="s">
        <v>108</v>
      </c>
      <c r="D6" s="24"/>
    </row>
    <row r="7" spans="1:8" ht="16.5" x14ac:dyDescent="0.25">
      <c r="B7" s="22" t="s">
        <v>54</v>
      </c>
      <c r="C7" s="11"/>
      <c r="D7" s="23"/>
      <c r="E7" s="23"/>
      <c r="F7" s="23"/>
    </row>
    <row r="8" spans="1:8" ht="16.5" x14ac:dyDescent="0.25">
      <c r="B8" s="22" t="s">
        <v>56</v>
      </c>
      <c r="C8" s="98"/>
      <c r="D8" s="23"/>
      <c r="E8" s="23"/>
      <c r="F8" s="23"/>
    </row>
    <row r="9" spans="1:8" ht="16.5" x14ac:dyDescent="0.25">
      <c r="B9" s="22" t="s">
        <v>29</v>
      </c>
      <c r="C9" s="18" t="s">
        <v>76</v>
      </c>
      <c r="D9" s="25"/>
    </row>
    <row r="10" spans="1:8" ht="16.5" x14ac:dyDescent="0.25">
      <c r="B10" s="26" t="s">
        <v>60</v>
      </c>
      <c r="C10" s="23" t="s">
        <v>107</v>
      </c>
      <c r="D10" s="24"/>
    </row>
    <row r="11" spans="1:8" ht="18.75" x14ac:dyDescent="0.3">
      <c r="B11" s="27" t="s">
        <v>57</v>
      </c>
      <c r="C11" s="28" t="s">
        <v>62</v>
      </c>
      <c r="D11" s="29"/>
    </row>
    <row r="13" spans="1:8" ht="12.75" customHeight="1" x14ac:dyDescent="0.2">
      <c r="B13" s="113" t="s">
        <v>71</v>
      </c>
      <c r="C13" s="115" t="s">
        <v>77</v>
      </c>
      <c r="D13" s="117" t="s">
        <v>85</v>
      </c>
      <c r="E13" s="115" t="s">
        <v>78</v>
      </c>
      <c r="F13" s="119" t="s">
        <v>80</v>
      </c>
    </row>
    <row r="14" spans="1:8" ht="51" customHeight="1" x14ac:dyDescent="0.2">
      <c r="A14" s="30"/>
      <c r="B14" s="114"/>
      <c r="C14" s="116"/>
      <c r="D14" s="118"/>
      <c r="E14" s="116"/>
      <c r="F14" s="120"/>
      <c r="G14" s="107"/>
    </row>
    <row r="15" spans="1:8" ht="15.75" x14ac:dyDescent="0.25">
      <c r="A15" s="30"/>
      <c r="B15" s="31" t="s">
        <v>30</v>
      </c>
      <c r="C15" s="19">
        <v>45337652.446009703</v>
      </c>
      <c r="D15" s="32">
        <v>1</v>
      </c>
      <c r="E15" s="99">
        <v>45337652.446009703</v>
      </c>
      <c r="F15" s="17"/>
      <c r="G15" s="108"/>
    </row>
    <row r="16" spans="1:8" ht="15.75" x14ac:dyDescent="0.25">
      <c r="A16" s="30"/>
      <c r="B16" s="31" t="s">
        <v>36</v>
      </c>
      <c r="C16" s="19">
        <v>47484339.208029494</v>
      </c>
      <c r="D16" s="32">
        <v>1</v>
      </c>
      <c r="E16" s="99">
        <v>47484339.208029494</v>
      </c>
      <c r="F16" s="17"/>
      <c r="G16" s="108"/>
    </row>
    <row r="17" spans="1:7" ht="15.75" x14ac:dyDescent="0.25">
      <c r="A17" s="30"/>
      <c r="B17" s="31" t="s">
        <v>37</v>
      </c>
      <c r="C17" s="19">
        <v>50660916.375931121</v>
      </c>
      <c r="D17" s="32">
        <v>1</v>
      </c>
      <c r="E17" s="99">
        <v>50660916.375931121</v>
      </c>
      <c r="F17" s="17"/>
      <c r="G17" s="108"/>
    </row>
    <row r="18" spans="1:7" ht="15.75" x14ac:dyDescent="0.25">
      <c r="A18" s="30"/>
      <c r="B18" s="31" t="s">
        <v>38</v>
      </c>
      <c r="C18" s="19">
        <v>49876509.494989231</v>
      </c>
      <c r="D18" s="32">
        <v>1</v>
      </c>
      <c r="E18" s="99">
        <v>49876509.494989231</v>
      </c>
      <c r="F18" s="17"/>
      <c r="G18" s="108"/>
    </row>
    <row r="19" spans="1:7" ht="15.75" x14ac:dyDescent="0.25">
      <c r="A19" s="30"/>
      <c r="B19" s="31" t="s">
        <v>39</v>
      </c>
      <c r="C19" s="19">
        <v>50044339.926909462</v>
      </c>
      <c r="D19" s="32">
        <v>1</v>
      </c>
      <c r="E19" s="99">
        <v>50044339.926909462</v>
      </c>
      <c r="F19" s="17"/>
      <c r="G19" s="108"/>
    </row>
    <row r="20" spans="1:7" ht="15.75" x14ac:dyDescent="0.25">
      <c r="A20" s="33"/>
      <c r="B20" s="31" t="s">
        <v>40</v>
      </c>
      <c r="C20" s="19">
        <v>48373394.332176536</v>
      </c>
      <c r="D20" s="32">
        <v>1</v>
      </c>
      <c r="E20" s="99">
        <v>48373394.332176536</v>
      </c>
      <c r="F20" s="17"/>
      <c r="G20" s="108"/>
    </row>
    <row r="21" spans="1:7" ht="15.75" x14ac:dyDescent="0.25">
      <c r="A21" s="33"/>
      <c r="B21" s="31" t="s">
        <v>42</v>
      </c>
      <c r="C21" s="19">
        <v>47113795.978400812</v>
      </c>
      <c r="D21" s="32">
        <v>1</v>
      </c>
      <c r="E21" s="99">
        <v>47113795.978400812</v>
      </c>
      <c r="F21" s="17"/>
      <c r="G21" s="108"/>
    </row>
    <row r="22" spans="1:7" ht="15.75" x14ac:dyDescent="0.25">
      <c r="A22" s="33"/>
      <c r="B22" s="31" t="s">
        <v>43</v>
      </c>
      <c r="C22" s="19">
        <v>46773029.474470131</v>
      </c>
      <c r="D22" s="32">
        <v>1</v>
      </c>
      <c r="E22" s="99">
        <v>46773029.474470131</v>
      </c>
      <c r="F22" s="17"/>
      <c r="G22" s="108"/>
    </row>
    <row r="23" spans="1:7" ht="15.75" x14ac:dyDescent="0.25">
      <c r="A23" s="33"/>
      <c r="B23" s="31" t="s">
        <v>44</v>
      </c>
      <c r="C23" s="19">
        <v>48406879.714629576</v>
      </c>
      <c r="D23" s="32">
        <v>1</v>
      </c>
      <c r="E23" s="99">
        <v>48406879.714629576</v>
      </c>
      <c r="F23" s="17"/>
      <c r="G23" s="108"/>
    </row>
    <row r="24" spans="1:7" ht="15.75" x14ac:dyDescent="0.25">
      <c r="A24" s="33"/>
      <c r="B24" s="31" t="s">
        <v>45</v>
      </c>
      <c r="C24" s="19">
        <v>48696740.015467964</v>
      </c>
      <c r="D24" s="32">
        <v>1</v>
      </c>
      <c r="E24" s="99">
        <v>48696740.015467964</v>
      </c>
      <c r="F24" s="17"/>
      <c r="G24" s="108"/>
    </row>
    <row r="25" spans="1:7" ht="15.75" x14ac:dyDescent="0.25">
      <c r="A25" s="33"/>
      <c r="B25" s="31" t="s">
        <v>46</v>
      </c>
      <c r="C25" s="19">
        <v>48828237.120950609</v>
      </c>
      <c r="D25" s="32">
        <v>1</v>
      </c>
      <c r="E25" s="99">
        <v>48828237.120950609</v>
      </c>
      <c r="F25" s="17"/>
      <c r="G25" s="108"/>
    </row>
    <row r="26" spans="1:7" ht="15.75" x14ac:dyDescent="0.25">
      <c r="A26" s="33"/>
      <c r="B26" s="31" t="s">
        <v>47</v>
      </c>
      <c r="C26" s="19">
        <v>48155575.567082621</v>
      </c>
      <c r="D26" s="32">
        <v>1</v>
      </c>
      <c r="E26" s="99">
        <v>48155575.567082621</v>
      </c>
      <c r="F26" s="17"/>
      <c r="G26" s="108"/>
    </row>
    <row r="27" spans="1:7" ht="15" x14ac:dyDescent="0.25">
      <c r="B27" s="34" t="s">
        <v>31</v>
      </c>
      <c r="C27" s="35">
        <v>579751409.6550473</v>
      </c>
      <c r="D27" s="36"/>
      <c r="E27" s="100">
        <v>579751409.6550473</v>
      </c>
      <c r="F27" s="37"/>
    </row>
    <row r="28" spans="1:7" ht="15" x14ac:dyDescent="0.25">
      <c r="B28" s="38"/>
      <c r="C28" s="39"/>
      <c r="D28" s="40"/>
      <c r="E28" s="41"/>
      <c r="F28" s="41"/>
      <c r="G28" s="42"/>
    </row>
    <row r="29" spans="1:7" x14ac:dyDescent="0.2">
      <c r="B29" s="43" t="s">
        <v>0</v>
      </c>
      <c r="C29" s="44"/>
      <c r="D29" s="45"/>
      <c r="E29" s="44"/>
      <c r="F29" s="44"/>
    </row>
    <row r="30" spans="1:7" x14ac:dyDescent="0.2">
      <c r="B30" s="44" t="s">
        <v>58</v>
      </c>
      <c r="C30" s="44"/>
      <c r="D30" s="45"/>
      <c r="E30" s="44"/>
      <c r="F30" s="44"/>
    </row>
    <row r="31" spans="1:7" x14ac:dyDescent="0.2">
      <c r="B31" s="44" t="s">
        <v>89</v>
      </c>
      <c r="C31" s="44"/>
      <c r="D31" s="45"/>
      <c r="E31" s="44"/>
      <c r="F31" s="44"/>
    </row>
    <row r="32" spans="1:7" x14ac:dyDescent="0.2">
      <c r="B32" s="44" t="s">
        <v>59</v>
      </c>
      <c r="C32" s="44"/>
      <c r="D32" s="45"/>
      <c r="E32" s="44"/>
      <c r="F32" s="44"/>
    </row>
    <row r="33" spans="2:6" x14ac:dyDescent="0.2">
      <c r="B33" s="9" t="s">
        <v>81</v>
      </c>
    </row>
    <row r="34" spans="2:6" x14ac:dyDescent="0.2">
      <c r="B34" s="9" t="s">
        <v>63</v>
      </c>
      <c r="C34" s="10"/>
      <c r="D34" s="12"/>
      <c r="E34" s="10"/>
      <c r="F34" s="10"/>
    </row>
    <row r="35" spans="2:6" ht="10.5" customHeight="1" x14ac:dyDescent="0.2">
      <c r="B35" s="111" t="s">
        <v>83</v>
      </c>
      <c r="C35" s="111"/>
      <c r="D35" s="111"/>
      <c r="E35" s="111"/>
      <c r="F35" s="111"/>
    </row>
    <row r="36" spans="2:6" ht="10.5" customHeight="1" x14ac:dyDescent="0.2">
      <c r="B36" s="111"/>
      <c r="C36" s="111"/>
      <c r="D36" s="111"/>
      <c r="E36" s="111"/>
      <c r="F36" s="111"/>
    </row>
    <row r="37" spans="2:6" ht="10.5" customHeight="1" x14ac:dyDescent="0.2">
      <c r="B37" s="111"/>
      <c r="C37" s="111"/>
      <c r="D37" s="111"/>
      <c r="E37" s="111"/>
      <c r="F37" s="111"/>
    </row>
    <row r="38" spans="2:6" x14ac:dyDescent="0.2">
      <c r="B38" s="10" t="s">
        <v>86</v>
      </c>
      <c r="C38" s="10"/>
      <c r="D38" s="12"/>
      <c r="E38" s="10"/>
      <c r="F38" s="10"/>
    </row>
    <row r="39" spans="2:6" x14ac:dyDescent="0.2">
      <c r="B39" s="9" t="s">
        <v>87</v>
      </c>
      <c r="C39" s="10"/>
      <c r="D39" s="12"/>
      <c r="E39" s="10"/>
      <c r="F39" s="10"/>
    </row>
    <row r="42" spans="2:6" ht="19.5" x14ac:dyDescent="0.3">
      <c r="B42" s="46" t="s">
        <v>61</v>
      </c>
      <c r="C42" s="47"/>
      <c r="F42" s="48"/>
    </row>
  </sheetData>
  <sheetProtection selectLockedCells="1"/>
  <mergeCells count="7">
    <mergeCell ref="B35:F37"/>
    <mergeCell ref="B2:H4"/>
    <mergeCell ref="B13:B14"/>
    <mergeCell ref="C13:C14"/>
    <mergeCell ref="D13:D14"/>
    <mergeCell ref="E13:E14"/>
    <mergeCell ref="F13:F14"/>
  </mergeCells>
  <printOptions horizontalCentered="1" verticalCentered="1"/>
  <pageMargins left="0.75" right="0.27559055118110237" top="1" bottom="1" header="0" footer="0"/>
  <pageSetup scale="72" orientation="portrait" cellComments="asDisplayed" r:id="rId1"/>
  <headerFooter alignWithMargins="0">
    <oddHeader>&amp;R&amp;11 1 de 1&amp;C&amp;"Arial"&amp;8&amp;K000000INTERNAL&amp;1#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19660B-E1A3-42C3-A6A5-A86173982CB8}">
  <sheetPr>
    <tabColor rgb="FF00B050"/>
    <pageSetUpPr fitToPage="1"/>
  </sheetPr>
  <dimension ref="A1:H42"/>
  <sheetViews>
    <sheetView showGridLines="0" topLeftCell="A14" zoomScale="70" zoomScaleNormal="70" zoomScaleSheetLayoutView="100" workbookViewId="0">
      <selection activeCell="C24" sqref="C24"/>
    </sheetView>
  </sheetViews>
  <sheetFormatPr baseColWidth="10" defaultColWidth="0" defaultRowHeight="12.75" x14ac:dyDescent="0.2"/>
  <cols>
    <col min="1" max="1" width="5.28515625" style="9" customWidth="1"/>
    <col min="2" max="2" width="28.5703125" style="9" customWidth="1"/>
    <col min="3" max="3" width="24.85546875" style="9" customWidth="1"/>
    <col min="4" max="4" width="18.7109375" style="13" customWidth="1"/>
    <col min="5" max="5" width="21.5703125" style="9" bestFit="1" customWidth="1"/>
    <col min="6" max="6" width="18.7109375" style="9" customWidth="1"/>
    <col min="7" max="7" width="16" style="9" customWidth="1"/>
    <col min="8" max="8" width="1.5703125" style="9" hidden="1" customWidth="1"/>
    <col min="9" max="16384" width="3.42578125" style="9" hidden="1"/>
  </cols>
  <sheetData>
    <row r="1" spans="1:8" s="8" customFormat="1" ht="19.5" x14ac:dyDescent="0.2">
      <c r="A1" s="20" t="s">
        <v>64</v>
      </c>
      <c r="D1" s="21"/>
    </row>
    <row r="2" spans="1:8" ht="16.5" customHeight="1" x14ac:dyDescent="0.2">
      <c r="B2" s="112" t="s">
        <v>106</v>
      </c>
      <c r="C2" s="112"/>
      <c r="D2" s="112"/>
      <c r="E2" s="112"/>
      <c r="F2" s="112"/>
      <c r="G2" s="112"/>
      <c r="H2" s="112"/>
    </row>
    <row r="3" spans="1:8" ht="16.5" customHeight="1" x14ac:dyDescent="0.2">
      <c r="B3" s="112"/>
      <c r="C3" s="112"/>
      <c r="D3" s="112"/>
      <c r="E3" s="112"/>
      <c r="F3" s="112"/>
      <c r="G3" s="112"/>
      <c r="H3" s="112"/>
    </row>
    <row r="4" spans="1:8" ht="12.75" hidden="1" customHeight="1" x14ac:dyDescent="0.2">
      <c r="B4" s="112"/>
      <c r="C4" s="112"/>
      <c r="D4" s="112"/>
      <c r="E4" s="112"/>
      <c r="F4" s="112"/>
      <c r="G4" s="112"/>
      <c r="H4" s="112"/>
    </row>
    <row r="5" spans="1:8" ht="16.5" x14ac:dyDescent="0.25">
      <c r="B5" s="22" t="s">
        <v>52</v>
      </c>
      <c r="C5" s="90"/>
      <c r="D5" s="23"/>
      <c r="E5" s="23"/>
      <c r="F5" s="23"/>
    </row>
    <row r="6" spans="1:8" ht="16.5" x14ac:dyDescent="0.25">
      <c r="B6" s="22" t="s">
        <v>53</v>
      </c>
      <c r="C6" s="23" t="s">
        <v>108</v>
      </c>
      <c r="D6" s="24"/>
    </row>
    <row r="7" spans="1:8" ht="16.5" x14ac:dyDescent="0.25">
      <c r="B7" s="22" t="s">
        <v>54</v>
      </c>
      <c r="C7" s="11"/>
      <c r="D7" s="23"/>
      <c r="E7" s="23"/>
      <c r="F7" s="23"/>
    </row>
    <row r="8" spans="1:8" ht="16.5" x14ac:dyDescent="0.25">
      <c r="B8" s="22" t="s">
        <v>56</v>
      </c>
      <c r="C8" s="98"/>
      <c r="D8" s="23"/>
      <c r="E8" s="23"/>
      <c r="F8" s="23"/>
    </row>
    <row r="9" spans="1:8" ht="16.5" x14ac:dyDescent="0.25">
      <c r="B9" s="22" t="s">
        <v>29</v>
      </c>
      <c r="C9" s="18" t="s">
        <v>76</v>
      </c>
      <c r="D9" s="25"/>
    </row>
    <row r="10" spans="1:8" ht="16.5" x14ac:dyDescent="0.25">
      <c r="B10" s="26" t="s">
        <v>60</v>
      </c>
      <c r="C10" s="23" t="s">
        <v>107</v>
      </c>
      <c r="D10" s="24"/>
    </row>
    <row r="11" spans="1:8" ht="18.75" x14ac:dyDescent="0.3">
      <c r="B11" s="27" t="s">
        <v>57</v>
      </c>
      <c r="C11" s="28" t="s">
        <v>62</v>
      </c>
      <c r="D11" s="29"/>
    </row>
    <row r="13" spans="1:8" ht="12.75" customHeight="1" x14ac:dyDescent="0.2">
      <c r="B13" s="113" t="s">
        <v>72</v>
      </c>
      <c r="C13" s="115" t="s">
        <v>77</v>
      </c>
      <c r="D13" s="117" t="s">
        <v>85</v>
      </c>
      <c r="E13" s="115" t="s">
        <v>78</v>
      </c>
      <c r="F13" s="119" t="s">
        <v>80</v>
      </c>
    </row>
    <row r="14" spans="1:8" ht="51" customHeight="1" x14ac:dyDescent="0.2">
      <c r="A14" s="30"/>
      <c r="B14" s="114"/>
      <c r="C14" s="116"/>
      <c r="D14" s="118"/>
      <c r="E14" s="116"/>
      <c r="F14" s="120"/>
      <c r="G14" s="107"/>
    </row>
    <row r="15" spans="1:8" ht="15.75" x14ac:dyDescent="0.25">
      <c r="A15" s="30"/>
      <c r="B15" s="31" t="s">
        <v>30</v>
      </c>
      <c r="C15" s="19">
        <v>42709632.375054933</v>
      </c>
      <c r="D15" s="32">
        <v>1</v>
      </c>
      <c r="E15" s="99">
        <v>42709632.375054933</v>
      </c>
      <c r="F15" s="17"/>
      <c r="G15" s="108"/>
    </row>
    <row r="16" spans="1:8" ht="15.75" x14ac:dyDescent="0.25">
      <c r="A16" s="30"/>
      <c r="B16" s="31" t="s">
        <v>36</v>
      </c>
      <c r="C16" s="19">
        <v>45069651.608172916</v>
      </c>
      <c r="D16" s="32">
        <v>1</v>
      </c>
      <c r="E16" s="99">
        <v>45069651.608172916</v>
      </c>
      <c r="F16" s="17"/>
      <c r="G16" s="108"/>
    </row>
    <row r="17" spans="1:7" ht="15.75" x14ac:dyDescent="0.25">
      <c r="A17" s="30"/>
      <c r="B17" s="31" t="s">
        <v>37</v>
      </c>
      <c r="C17" s="19">
        <v>47875802.637453593</v>
      </c>
      <c r="D17" s="32">
        <v>1</v>
      </c>
      <c r="E17" s="99">
        <v>47875802.637453593</v>
      </c>
      <c r="F17" s="17"/>
      <c r="G17" s="108"/>
    </row>
    <row r="18" spans="1:7" ht="15.75" x14ac:dyDescent="0.25">
      <c r="A18" s="30"/>
      <c r="B18" s="31" t="s">
        <v>38</v>
      </c>
      <c r="C18" s="19">
        <v>50013646.918772161</v>
      </c>
      <c r="D18" s="32">
        <v>1</v>
      </c>
      <c r="E18" s="99">
        <v>50013646.918772161</v>
      </c>
      <c r="F18" s="17"/>
      <c r="G18" s="108"/>
    </row>
    <row r="19" spans="1:7" ht="15.75" x14ac:dyDescent="0.25">
      <c r="A19" s="30"/>
      <c r="B19" s="31" t="s">
        <v>39</v>
      </c>
      <c r="C19" s="19">
        <v>47467579.394210905</v>
      </c>
      <c r="D19" s="32">
        <v>1</v>
      </c>
      <c r="E19" s="99">
        <v>47467579.394210905</v>
      </c>
      <c r="F19" s="17"/>
      <c r="G19" s="108"/>
    </row>
    <row r="20" spans="1:7" ht="15.75" x14ac:dyDescent="0.25">
      <c r="A20" s="33"/>
      <c r="B20" s="31" t="s">
        <v>40</v>
      </c>
      <c r="C20" s="19">
        <v>49147626.050353006</v>
      </c>
      <c r="D20" s="32">
        <v>1</v>
      </c>
      <c r="E20" s="99">
        <v>49147626.050353006</v>
      </c>
      <c r="F20" s="17"/>
      <c r="G20" s="108"/>
    </row>
    <row r="21" spans="1:7" ht="15.75" x14ac:dyDescent="0.25">
      <c r="A21" s="33"/>
      <c r="B21" s="31" t="s">
        <v>42</v>
      </c>
      <c r="C21" s="19">
        <v>49357314.067741893</v>
      </c>
      <c r="D21" s="32">
        <v>1</v>
      </c>
      <c r="E21" s="99">
        <v>49357314.067741893</v>
      </c>
      <c r="F21" s="17"/>
      <c r="G21" s="108"/>
    </row>
    <row r="22" spans="1:7" ht="15.75" x14ac:dyDescent="0.25">
      <c r="A22" s="33"/>
      <c r="B22" s="31" t="s">
        <v>43</v>
      </c>
      <c r="C22" s="19">
        <v>49383070.842636429</v>
      </c>
      <c r="D22" s="32">
        <v>1</v>
      </c>
      <c r="E22" s="99">
        <v>49383070.842636429</v>
      </c>
      <c r="F22" s="17"/>
      <c r="G22" s="108"/>
    </row>
    <row r="23" spans="1:7" ht="15.75" x14ac:dyDescent="0.25">
      <c r="A23" s="33"/>
      <c r="B23" s="31" t="s">
        <v>44</v>
      </c>
      <c r="C23" s="19">
        <v>51324756.634923667</v>
      </c>
      <c r="D23" s="32">
        <v>1</v>
      </c>
      <c r="E23" s="99">
        <v>51324756.634923667</v>
      </c>
      <c r="F23" s="17"/>
      <c r="G23" s="108"/>
    </row>
    <row r="24" spans="1:7" ht="15.75" x14ac:dyDescent="0.25">
      <c r="A24" s="33"/>
      <c r="B24" s="31" t="s">
        <v>45</v>
      </c>
      <c r="C24" s="19">
        <v>51383188.169546336</v>
      </c>
      <c r="D24" s="32">
        <v>1</v>
      </c>
      <c r="E24" s="99">
        <v>51383188.169546336</v>
      </c>
      <c r="F24" s="17"/>
      <c r="G24" s="108"/>
    </row>
    <row r="25" spans="1:7" ht="15.75" x14ac:dyDescent="0.25">
      <c r="A25" s="33"/>
      <c r="B25" s="31" t="s">
        <v>46</v>
      </c>
      <c r="C25" s="19">
        <v>51928035.226082414</v>
      </c>
      <c r="D25" s="32">
        <v>1</v>
      </c>
      <c r="E25" s="99">
        <v>51928035.226082414</v>
      </c>
      <c r="F25" s="17"/>
      <c r="G25" s="108"/>
    </row>
    <row r="26" spans="1:7" ht="15.75" x14ac:dyDescent="0.25">
      <c r="A26" s="33"/>
      <c r="B26" s="31" t="s">
        <v>47</v>
      </c>
      <c r="C26" s="19">
        <v>51003694.932845578</v>
      </c>
      <c r="D26" s="32">
        <v>1</v>
      </c>
      <c r="E26" s="99">
        <v>51003694.932845578</v>
      </c>
      <c r="F26" s="17"/>
      <c r="G26" s="108"/>
    </row>
    <row r="27" spans="1:7" ht="15" x14ac:dyDescent="0.25">
      <c r="B27" s="34" t="s">
        <v>31</v>
      </c>
      <c r="C27" s="35">
        <v>586663998.85779381</v>
      </c>
      <c r="D27" s="36"/>
      <c r="E27" s="100">
        <v>586663998.85779381</v>
      </c>
      <c r="F27" s="37"/>
    </row>
    <row r="28" spans="1:7" ht="15" x14ac:dyDescent="0.25">
      <c r="B28" s="38"/>
      <c r="C28" s="39"/>
      <c r="D28" s="40"/>
      <c r="E28" s="41"/>
      <c r="F28" s="41"/>
      <c r="G28" s="42"/>
    </row>
    <row r="29" spans="1:7" x14ac:dyDescent="0.2">
      <c r="B29" s="43" t="s">
        <v>0</v>
      </c>
      <c r="C29" s="44"/>
      <c r="D29" s="45"/>
      <c r="E29" s="44"/>
      <c r="F29" s="44"/>
    </row>
    <row r="30" spans="1:7" x14ac:dyDescent="0.2">
      <c r="B30" s="44" t="s">
        <v>58</v>
      </c>
      <c r="C30" s="44"/>
      <c r="D30" s="45"/>
      <c r="E30" s="44"/>
      <c r="F30" s="44"/>
    </row>
    <row r="31" spans="1:7" x14ac:dyDescent="0.2">
      <c r="B31" s="44" t="s">
        <v>89</v>
      </c>
      <c r="C31" s="44"/>
      <c r="D31" s="45"/>
      <c r="E31" s="44"/>
      <c r="F31" s="44"/>
    </row>
    <row r="32" spans="1:7" x14ac:dyDescent="0.2">
      <c r="B32" s="44" t="s">
        <v>59</v>
      </c>
      <c r="C32" s="44"/>
      <c r="D32" s="45"/>
      <c r="E32" s="44"/>
      <c r="F32" s="44"/>
    </row>
    <row r="33" spans="2:6" x14ac:dyDescent="0.2">
      <c r="B33" s="9" t="s">
        <v>81</v>
      </c>
    </row>
    <row r="34" spans="2:6" x14ac:dyDescent="0.2">
      <c r="B34" s="9" t="s">
        <v>63</v>
      </c>
      <c r="C34" s="10"/>
      <c r="D34" s="12"/>
      <c r="E34" s="10"/>
      <c r="F34" s="10"/>
    </row>
    <row r="35" spans="2:6" ht="10.5" customHeight="1" x14ac:dyDescent="0.2">
      <c r="B35" s="111" t="s">
        <v>83</v>
      </c>
      <c r="C35" s="111"/>
      <c r="D35" s="111"/>
      <c r="E35" s="111"/>
      <c r="F35" s="111"/>
    </row>
    <row r="36" spans="2:6" ht="10.5" customHeight="1" x14ac:dyDescent="0.2">
      <c r="B36" s="111"/>
      <c r="C36" s="111"/>
      <c r="D36" s="111"/>
      <c r="E36" s="111"/>
      <c r="F36" s="111"/>
    </row>
    <row r="37" spans="2:6" ht="10.5" customHeight="1" x14ac:dyDescent="0.2">
      <c r="B37" s="111"/>
      <c r="C37" s="111"/>
      <c r="D37" s="111"/>
      <c r="E37" s="111"/>
      <c r="F37" s="111"/>
    </row>
    <row r="38" spans="2:6" x14ac:dyDescent="0.2">
      <c r="B38" s="10" t="s">
        <v>86</v>
      </c>
      <c r="C38" s="10"/>
      <c r="D38" s="12"/>
      <c r="E38" s="10"/>
      <c r="F38" s="10"/>
    </row>
    <row r="39" spans="2:6" x14ac:dyDescent="0.2">
      <c r="B39" s="9" t="s">
        <v>87</v>
      </c>
      <c r="C39" s="10"/>
      <c r="D39" s="12"/>
      <c r="E39" s="10"/>
      <c r="F39" s="10"/>
    </row>
    <row r="42" spans="2:6" ht="19.5" x14ac:dyDescent="0.3">
      <c r="B42" s="46" t="s">
        <v>61</v>
      </c>
      <c r="C42" s="47"/>
      <c r="F42" s="48"/>
    </row>
  </sheetData>
  <sheetProtection selectLockedCells="1"/>
  <mergeCells count="7">
    <mergeCell ref="B35:F37"/>
    <mergeCell ref="B2:H4"/>
    <mergeCell ref="B13:B14"/>
    <mergeCell ref="C13:C14"/>
    <mergeCell ref="D13:D14"/>
    <mergeCell ref="E13:E14"/>
    <mergeCell ref="F13:F14"/>
  </mergeCells>
  <printOptions horizontalCentered="1" verticalCentered="1"/>
  <pageMargins left="0.75" right="0.27559055118110237" top="1" bottom="1" header="0" footer="0"/>
  <pageSetup scale="72" orientation="portrait" cellComments="asDisplayed" r:id="rId1"/>
  <headerFooter alignWithMargins="0">
    <oddHeader>&amp;R&amp;11 1 de 1&amp;C&amp;"Arial"&amp;8&amp;K000000INTERNAL&amp;1#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FE61CB-5946-4138-996A-6500282151E6}">
  <sheetPr>
    <tabColor rgb="FF00B050"/>
    <pageSetUpPr fitToPage="1"/>
  </sheetPr>
  <dimension ref="A1:H42"/>
  <sheetViews>
    <sheetView showGridLines="0" topLeftCell="A14" zoomScale="70" zoomScaleNormal="70" zoomScaleSheetLayoutView="100" workbookViewId="0">
      <selection activeCell="C24" sqref="C24"/>
    </sheetView>
  </sheetViews>
  <sheetFormatPr baseColWidth="10" defaultColWidth="0" defaultRowHeight="12.75" x14ac:dyDescent="0.2"/>
  <cols>
    <col min="1" max="1" width="5.28515625" style="9" customWidth="1"/>
    <col min="2" max="2" width="28.5703125" style="9" customWidth="1"/>
    <col min="3" max="3" width="24.85546875" style="9" customWidth="1"/>
    <col min="4" max="4" width="18.7109375" style="13" customWidth="1"/>
    <col min="5" max="5" width="21.5703125" style="9" bestFit="1" customWidth="1"/>
    <col min="6" max="6" width="18.7109375" style="9" customWidth="1"/>
    <col min="7" max="7" width="16" style="9" customWidth="1"/>
    <col min="8" max="8" width="1.5703125" style="9" hidden="1" customWidth="1"/>
    <col min="9" max="16384" width="3.42578125" style="9" hidden="1"/>
  </cols>
  <sheetData>
    <row r="1" spans="1:8" s="8" customFormat="1" ht="19.5" x14ac:dyDescent="0.2">
      <c r="A1" s="20" t="s">
        <v>64</v>
      </c>
      <c r="D1" s="21"/>
    </row>
    <row r="2" spans="1:8" ht="16.5" customHeight="1" x14ac:dyDescent="0.2">
      <c r="B2" s="112" t="s">
        <v>106</v>
      </c>
      <c r="C2" s="112"/>
      <c r="D2" s="112"/>
      <c r="E2" s="112"/>
      <c r="F2" s="112"/>
      <c r="G2" s="112"/>
      <c r="H2" s="112"/>
    </row>
    <row r="3" spans="1:8" ht="16.5" customHeight="1" x14ac:dyDescent="0.2">
      <c r="B3" s="112"/>
      <c r="C3" s="112"/>
      <c r="D3" s="112"/>
      <c r="E3" s="112"/>
      <c r="F3" s="112"/>
      <c r="G3" s="112"/>
      <c r="H3" s="112"/>
    </row>
    <row r="4" spans="1:8" ht="12.75" hidden="1" customHeight="1" x14ac:dyDescent="0.2">
      <c r="B4" s="112"/>
      <c r="C4" s="112"/>
      <c r="D4" s="112"/>
      <c r="E4" s="112"/>
      <c r="F4" s="112"/>
      <c r="G4" s="112"/>
      <c r="H4" s="112"/>
    </row>
    <row r="5" spans="1:8" ht="16.5" x14ac:dyDescent="0.25">
      <c r="B5" s="22" t="s">
        <v>52</v>
      </c>
      <c r="C5" s="90"/>
      <c r="D5" s="23"/>
      <c r="E5" s="23"/>
      <c r="F5" s="23"/>
    </row>
    <row r="6" spans="1:8" ht="16.5" x14ac:dyDescent="0.25">
      <c r="B6" s="22" t="s">
        <v>53</v>
      </c>
      <c r="C6" s="23" t="s">
        <v>108</v>
      </c>
      <c r="D6" s="24"/>
    </row>
    <row r="7" spans="1:8" ht="16.5" x14ac:dyDescent="0.25">
      <c r="B7" s="22" t="s">
        <v>54</v>
      </c>
      <c r="C7" s="11"/>
      <c r="D7" s="23"/>
      <c r="E7" s="23"/>
      <c r="F7" s="23"/>
    </row>
    <row r="8" spans="1:8" ht="16.5" x14ac:dyDescent="0.25">
      <c r="B8" s="22" t="s">
        <v>56</v>
      </c>
      <c r="C8" s="98"/>
      <c r="D8" s="23"/>
      <c r="E8" s="23"/>
      <c r="F8" s="23"/>
    </row>
    <row r="9" spans="1:8" ht="16.5" x14ac:dyDescent="0.25">
      <c r="B9" s="22" t="s">
        <v>29</v>
      </c>
      <c r="C9" s="18" t="s">
        <v>76</v>
      </c>
      <c r="D9" s="25"/>
    </row>
    <row r="10" spans="1:8" ht="16.5" x14ac:dyDescent="0.25">
      <c r="B10" s="26" t="s">
        <v>60</v>
      </c>
      <c r="C10" s="23" t="s">
        <v>107</v>
      </c>
      <c r="D10" s="24"/>
    </row>
    <row r="11" spans="1:8" ht="18.75" x14ac:dyDescent="0.3">
      <c r="B11" s="27" t="s">
        <v>57</v>
      </c>
      <c r="C11" s="28" t="s">
        <v>62</v>
      </c>
      <c r="D11" s="29"/>
    </row>
    <row r="13" spans="1:8" ht="12.75" customHeight="1" x14ac:dyDescent="0.2">
      <c r="B13" s="113" t="s">
        <v>73</v>
      </c>
      <c r="C13" s="115" t="s">
        <v>77</v>
      </c>
      <c r="D13" s="117" t="s">
        <v>85</v>
      </c>
      <c r="E13" s="115" t="s">
        <v>78</v>
      </c>
      <c r="F13" s="119" t="s">
        <v>80</v>
      </c>
    </row>
    <row r="14" spans="1:8" ht="51" customHeight="1" x14ac:dyDescent="0.2">
      <c r="A14" s="30"/>
      <c r="B14" s="114"/>
      <c r="C14" s="116"/>
      <c r="D14" s="118"/>
      <c r="E14" s="116"/>
      <c r="F14" s="120"/>
      <c r="G14" s="107"/>
    </row>
    <row r="15" spans="1:8" ht="15.75" x14ac:dyDescent="0.25">
      <c r="A15" s="30"/>
      <c r="B15" s="31" t="s">
        <v>30</v>
      </c>
      <c r="C15" s="19">
        <v>45658409.440181449</v>
      </c>
      <c r="D15" s="32">
        <v>1</v>
      </c>
      <c r="E15" s="99">
        <v>45658409.440181449</v>
      </c>
      <c r="F15" s="17"/>
      <c r="G15" s="108"/>
    </row>
    <row r="16" spans="1:8" ht="15.75" x14ac:dyDescent="0.25">
      <c r="A16" s="30"/>
      <c r="B16" s="31" t="s">
        <v>36</v>
      </c>
      <c r="C16" s="19">
        <v>47569205.307455994</v>
      </c>
      <c r="D16" s="32">
        <v>1</v>
      </c>
      <c r="E16" s="99">
        <v>47569205.307455994</v>
      </c>
      <c r="F16" s="17"/>
      <c r="G16" s="108"/>
    </row>
    <row r="17" spans="1:7" ht="15.75" x14ac:dyDescent="0.25">
      <c r="A17" s="30"/>
      <c r="B17" s="31" t="s">
        <v>37</v>
      </c>
      <c r="C17" s="19">
        <v>50439892.590042368</v>
      </c>
      <c r="D17" s="32">
        <v>1</v>
      </c>
      <c r="E17" s="99">
        <v>50439892.590042368</v>
      </c>
      <c r="F17" s="17"/>
      <c r="G17" s="108"/>
    </row>
    <row r="18" spans="1:7" ht="15.75" x14ac:dyDescent="0.25">
      <c r="A18" s="30"/>
      <c r="B18" s="31" t="s">
        <v>38</v>
      </c>
      <c r="C18" s="19">
        <v>46789501.619074762</v>
      </c>
      <c r="D18" s="32">
        <v>1</v>
      </c>
      <c r="E18" s="99">
        <v>46789501.619074762</v>
      </c>
      <c r="F18" s="17"/>
      <c r="G18" s="108"/>
    </row>
    <row r="19" spans="1:7" ht="15.75" x14ac:dyDescent="0.25">
      <c r="A19" s="30"/>
      <c r="B19" s="31" t="s">
        <v>39</v>
      </c>
      <c r="C19" s="19">
        <v>49922702.816086136</v>
      </c>
      <c r="D19" s="32">
        <v>1</v>
      </c>
      <c r="E19" s="99">
        <v>49922702.816086136</v>
      </c>
      <c r="F19" s="17"/>
      <c r="G19" s="108"/>
    </row>
    <row r="20" spans="1:7" ht="15.75" x14ac:dyDescent="0.25">
      <c r="A20" s="33"/>
      <c r="B20" s="31" t="s">
        <v>40</v>
      </c>
      <c r="C20" s="19">
        <v>46327740.50894887</v>
      </c>
      <c r="D20" s="32">
        <v>1</v>
      </c>
      <c r="E20" s="99">
        <v>46327740.50894887</v>
      </c>
      <c r="F20" s="17"/>
      <c r="G20" s="108"/>
    </row>
    <row r="21" spans="1:7" ht="15.75" x14ac:dyDescent="0.25">
      <c r="A21" s="33"/>
      <c r="B21" s="31" t="s">
        <v>42</v>
      </c>
      <c r="C21" s="19">
        <v>49143844.388174988</v>
      </c>
      <c r="D21" s="32">
        <v>1</v>
      </c>
      <c r="E21" s="99">
        <v>49143844.388174988</v>
      </c>
      <c r="F21" s="17"/>
      <c r="G21" s="108"/>
    </row>
    <row r="22" spans="1:7" ht="15.75" x14ac:dyDescent="0.25">
      <c r="A22" s="33"/>
      <c r="B22" s="31" t="s">
        <v>43</v>
      </c>
      <c r="C22" s="19">
        <v>49121542.673979469</v>
      </c>
      <c r="D22" s="32">
        <v>1</v>
      </c>
      <c r="E22" s="99">
        <v>49121542.673979469</v>
      </c>
      <c r="F22" s="17"/>
      <c r="G22" s="108"/>
    </row>
    <row r="23" spans="1:7" ht="15.75" x14ac:dyDescent="0.25">
      <c r="A23" s="33"/>
      <c r="B23" s="31" t="s">
        <v>44</v>
      </c>
      <c r="C23" s="19">
        <v>50908170.554515168</v>
      </c>
      <c r="D23" s="32">
        <v>1</v>
      </c>
      <c r="E23" s="99">
        <v>50908170.554515168</v>
      </c>
      <c r="F23" s="17"/>
      <c r="G23" s="108"/>
    </row>
    <row r="24" spans="1:7" ht="15.75" x14ac:dyDescent="0.25">
      <c r="A24" s="33"/>
      <c r="B24" s="31" t="s">
        <v>45</v>
      </c>
      <c r="C24" s="19">
        <v>51171890.095690228</v>
      </c>
      <c r="D24" s="32">
        <v>1</v>
      </c>
      <c r="E24" s="99">
        <v>51171890.095690228</v>
      </c>
      <c r="F24" s="17"/>
      <c r="G24" s="108"/>
    </row>
    <row r="25" spans="1:7" ht="15.75" x14ac:dyDescent="0.25">
      <c r="A25" s="33"/>
      <c r="B25" s="31" t="s">
        <v>46</v>
      </c>
      <c r="C25" s="19">
        <v>51815934.296099409</v>
      </c>
      <c r="D25" s="32">
        <v>1</v>
      </c>
      <c r="E25" s="99">
        <v>51815934.296099409</v>
      </c>
      <c r="F25" s="17"/>
      <c r="G25" s="108"/>
    </row>
    <row r="26" spans="1:7" ht="15.75" x14ac:dyDescent="0.25">
      <c r="A26" s="33"/>
      <c r="B26" s="31" t="s">
        <v>47</v>
      </c>
      <c r="C26" s="19">
        <v>50930121.290526733</v>
      </c>
      <c r="D26" s="32">
        <v>1</v>
      </c>
      <c r="E26" s="99">
        <v>50930121.290526733</v>
      </c>
      <c r="F26" s="17"/>
      <c r="G26" s="108"/>
    </row>
    <row r="27" spans="1:7" ht="15" x14ac:dyDescent="0.25">
      <c r="B27" s="34" t="s">
        <v>31</v>
      </c>
      <c r="C27" s="35">
        <v>589798955.58077562</v>
      </c>
      <c r="D27" s="36"/>
      <c r="E27" s="100">
        <v>589798955.58077562</v>
      </c>
      <c r="F27" s="37"/>
    </row>
    <row r="28" spans="1:7" ht="15" x14ac:dyDescent="0.25">
      <c r="B28" s="38"/>
      <c r="C28" s="39"/>
      <c r="D28" s="40"/>
      <c r="E28" s="41"/>
      <c r="F28" s="41"/>
      <c r="G28" s="42"/>
    </row>
    <row r="29" spans="1:7" x14ac:dyDescent="0.2">
      <c r="B29" s="43" t="s">
        <v>0</v>
      </c>
      <c r="C29" s="44"/>
      <c r="D29" s="45"/>
      <c r="E29" s="44"/>
      <c r="F29" s="44"/>
    </row>
    <row r="30" spans="1:7" x14ac:dyDescent="0.2">
      <c r="B30" s="44" t="s">
        <v>58</v>
      </c>
      <c r="C30" s="44"/>
      <c r="D30" s="45"/>
      <c r="E30" s="44"/>
      <c r="F30" s="44"/>
    </row>
    <row r="31" spans="1:7" x14ac:dyDescent="0.2">
      <c r="B31" s="44" t="s">
        <v>89</v>
      </c>
      <c r="C31" s="44"/>
      <c r="D31" s="45"/>
      <c r="E31" s="44"/>
      <c r="F31" s="44"/>
    </row>
    <row r="32" spans="1:7" x14ac:dyDescent="0.2">
      <c r="B32" s="44" t="s">
        <v>59</v>
      </c>
      <c r="C32" s="44"/>
      <c r="D32" s="45"/>
      <c r="E32" s="44"/>
      <c r="F32" s="44"/>
    </row>
    <row r="33" spans="2:6" x14ac:dyDescent="0.2">
      <c r="B33" s="9" t="s">
        <v>81</v>
      </c>
    </row>
    <row r="34" spans="2:6" x14ac:dyDescent="0.2">
      <c r="B34" s="9" t="s">
        <v>63</v>
      </c>
      <c r="C34" s="10"/>
      <c r="D34" s="12"/>
      <c r="E34" s="10"/>
      <c r="F34" s="10"/>
    </row>
    <row r="35" spans="2:6" ht="10.5" customHeight="1" x14ac:dyDescent="0.2">
      <c r="B35" s="111" t="s">
        <v>83</v>
      </c>
      <c r="C35" s="111"/>
      <c r="D35" s="111"/>
      <c r="E35" s="111"/>
      <c r="F35" s="111"/>
    </row>
    <row r="36" spans="2:6" ht="10.5" customHeight="1" x14ac:dyDescent="0.2">
      <c r="B36" s="111"/>
      <c r="C36" s="111"/>
      <c r="D36" s="111"/>
      <c r="E36" s="111"/>
      <c r="F36" s="111"/>
    </row>
    <row r="37" spans="2:6" ht="10.5" customHeight="1" x14ac:dyDescent="0.2">
      <c r="B37" s="111"/>
      <c r="C37" s="111"/>
      <c r="D37" s="111"/>
      <c r="E37" s="111"/>
      <c r="F37" s="111"/>
    </row>
    <row r="38" spans="2:6" x14ac:dyDescent="0.2">
      <c r="B38" s="10" t="s">
        <v>86</v>
      </c>
      <c r="C38" s="10"/>
      <c r="D38" s="12"/>
      <c r="E38" s="10"/>
      <c r="F38" s="10"/>
    </row>
    <row r="39" spans="2:6" x14ac:dyDescent="0.2">
      <c r="B39" s="9" t="s">
        <v>87</v>
      </c>
      <c r="C39" s="10"/>
      <c r="D39" s="12"/>
      <c r="E39" s="10"/>
      <c r="F39" s="10"/>
    </row>
    <row r="42" spans="2:6" ht="19.5" x14ac:dyDescent="0.3">
      <c r="B42" s="46" t="s">
        <v>61</v>
      </c>
      <c r="C42" s="47"/>
      <c r="F42" s="48"/>
    </row>
  </sheetData>
  <sheetProtection selectLockedCells="1"/>
  <mergeCells count="7">
    <mergeCell ref="B35:F37"/>
    <mergeCell ref="B2:H4"/>
    <mergeCell ref="B13:B14"/>
    <mergeCell ref="C13:C14"/>
    <mergeCell ref="D13:D14"/>
    <mergeCell ref="E13:E14"/>
    <mergeCell ref="F13:F14"/>
  </mergeCells>
  <printOptions horizontalCentered="1" verticalCentered="1"/>
  <pageMargins left="0.75" right="0.27559055118110237" top="1" bottom="1" header="0" footer="0"/>
  <pageSetup scale="72" orientation="portrait" cellComments="asDisplayed" r:id="rId1"/>
  <headerFooter alignWithMargins="0">
    <oddHeader>&amp;R&amp;11 1 de 1&amp;C&amp;"Arial"&amp;8&amp;K000000INTERNAL&amp;1#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42</vt:i4>
      </vt:variant>
    </vt:vector>
  </HeadingPairs>
  <TitlesOfParts>
    <vt:vector size="42" baseType="lpstr">
      <vt:lpstr>Formato Resumen 26</vt:lpstr>
      <vt:lpstr>Formato Resumen 27</vt:lpstr>
      <vt:lpstr>Formato Resumen 28</vt:lpstr>
      <vt:lpstr>Formato Resumen 29</vt:lpstr>
      <vt:lpstr>Formato Resumen 30</vt:lpstr>
      <vt:lpstr>Formato Resumen 31</vt:lpstr>
      <vt:lpstr>Formato Resumen 32</vt:lpstr>
      <vt:lpstr>Formato Resumen 33</vt:lpstr>
      <vt:lpstr>Formato Resumen 34</vt:lpstr>
      <vt:lpstr>Formato Resumen 35</vt:lpstr>
      <vt:lpstr>Formato Resumen 36</vt:lpstr>
      <vt:lpstr>Formato Resumen 37</vt:lpstr>
      <vt:lpstr>Formato Resumen 38</vt:lpstr>
      <vt:lpstr>Formato Resumen 39</vt:lpstr>
      <vt:lpstr>Formato Propuesta año 2026</vt:lpstr>
      <vt:lpstr>Formato Propuesta año 2027</vt:lpstr>
      <vt:lpstr>Formato Propuesta año 2028</vt:lpstr>
      <vt:lpstr>Formato Propuesta año 2029</vt:lpstr>
      <vt:lpstr>Formato Propuesta año 2030</vt:lpstr>
      <vt:lpstr>Formato Propuesta año 2031</vt:lpstr>
      <vt:lpstr>Formato Propuesta año 2032</vt:lpstr>
      <vt:lpstr>Formato Propuesta año 2033</vt:lpstr>
      <vt:lpstr>Formato Propuesta año 2034</vt:lpstr>
      <vt:lpstr>Formato Propuesta año 2035</vt:lpstr>
      <vt:lpstr>Formato Propuesta año 2036</vt:lpstr>
      <vt:lpstr>Formato Propuesta año 2037</vt:lpstr>
      <vt:lpstr>Formato Propuesta año 2038</vt:lpstr>
      <vt:lpstr>Formato Propuesta año 2039</vt:lpstr>
      <vt:lpstr>Formato Propuesta año 2026 (B2)</vt:lpstr>
      <vt:lpstr>Formato Propuesta año 2027 (B2)</vt:lpstr>
      <vt:lpstr>Formato Propuesta año 2028 (B2)</vt:lpstr>
      <vt:lpstr>Formato Propuesta año 2029 (B2)</vt:lpstr>
      <vt:lpstr>Formato Propuesta año 2030 (B2)</vt:lpstr>
      <vt:lpstr>Formato Propuesta año 2031 (B2)</vt:lpstr>
      <vt:lpstr>Formato Propuesta año 2032 (B2)</vt:lpstr>
      <vt:lpstr>Formato Propuesta año 2033 (B2)</vt:lpstr>
      <vt:lpstr>Formato Propuesta año 2034 (B2)</vt:lpstr>
      <vt:lpstr>Formato Propuesta año 2035 (B2)</vt:lpstr>
      <vt:lpstr>Formato Propuesta año 2036 (B2)</vt:lpstr>
      <vt:lpstr>Formato Propuesta año 2037 (B2)</vt:lpstr>
      <vt:lpstr>Formato Propuesta año 2038 (B2)</vt:lpstr>
      <vt:lpstr>Formato Propuesta año 2039 (B2)</vt:lpstr>
    </vt:vector>
  </TitlesOfParts>
  <Company>CODENSA S.A. ESP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CODENSA S.A. ESP</dc:creator>
  <cp:lastModifiedBy>Restrepo Jimenez, Cristian Dario, Enel Colombia</cp:lastModifiedBy>
  <cp:lastPrinted>2010-06-24T20:14:07Z</cp:lastPrinted>
  <dcterms:created xsi:type="dcterms:W3CDTF">2008-04-02T00:00:31Z</dcterms:created>
  <dcterms:modified xsi:type="dcterms:W3CDTF">2025-10-30T16:28:44Z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97ad33d-ed35-43c0-b526-22bc83c17deb_Enabled">
    <vt:lpwstr>true</vt:lpwstr>
  </property>
  <property fmtid="{D5CDD505-2E9C-101B-9397-08002B2CF9AE}" pid="3" name="MSIP_Label_797ad33d-ed35-43c0-b526-22bc83c17deb_SetDate">
    <vt:lpwstr>2023-10-11T16:44:44Z</vt:lpwstr>
  </property>
  <property fmtid="{D5CDD505-2E9C-101B-9397-08002B2CF9AE}" pid="4" name="MSIP_Label_797ad33d-ed35-43c0-b526-22bc83c17deb_Method">
    <vt:lpwstr>Standard</vt:lpwstr>
  </property>
  <property fmtid="{D5CDD505-2E9C-101B-9397-08002B2CF9AE}" pid="5" name="MSIP_Label_797ad33d-ed35-43c0-b526-22bc83c17deb_Name">
    <vt:lpwstr>797ad33d-ed35-43c0-b526-22bc83c17deb</vt:lpwstr>
  </property>
  <property fmtid="{D5CDD505-2E9C-101B-9397-08002B2CF9AE}" pid="6" name="MSIP_Label_797ad33d-ed35-43c0-b526-22bc83c17deb_SiteId">
    <vt:lpwstr>d539d4bf-5610-471a-afc2-1c76685cfefa</vt:lpwstr>
  </property>
  <property fmtid="{D5CDD505-2E9C-101B-9397-08002B2CF9AE}" pid="7" name="MSIP_Label_797ad33d-ed35-43c0-b526-22bc83c17deb_ActionId">
    <vt:lpwstr>e493a93a-e5a1-4fb8-8845-deb0e7b769fc</vt:lpwstr>
  </property>
  <property fmtid="{D5CDD505-2E9C-101B-9397-08002B2CF9AE}" pid="8" name="MSIP_Label_797ad33d-ed35-43c0-b526-22bc83c17deb_ContentBits">
    <vt:lpwstr>1</vt:lpwstr>
  </property>
</Properties>
</file>