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ENEL-07\Downloads\"/>
    </mc:Choice>
  </mc:AlternateContent>
  <xr:revisionPtr revIDLastSave="0" documentId="13_ncr:1_{81D2794B-72C1-4225-A7B2-A96370C633D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COFIN" sheetId="1" r:id="rId1"/>
    <sheet name="VALO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5" i="1" l="1"/>
  <c r="D54" i="1"/>
  <c r="E55" i="1"/>
  <c r="E56" i="1"/>
  <c r="E54" i="1" l="1"/>
  <c r="F25" i="1"/>
  <c r="F18" i="1"/>
  <c r="F19" i="1"/>
  <c r="F20" i="1"/>
  <c r="F21" i="1"/>
  <c r="F22" i="1"/>
  <c r="F23" i="1"/>
  <c r="F24" i="1"/>
  <c r="F26" i="1"/>
  <c r="F27" i="1"/>
  <c r="F28" i="1"/>
  <c r="F29" i="1"/>
  <c r="F17" i="1"/>
  <c r="E53" i="1" l="1"/>
</calcChain>
</file>

<file path=xl/sharedStrings.xml><?xml version="1.0" encoding="utf-8"?>
<sst xmlns="http://schemas.openxmlformats.org/spreadsheetml/2006/main" count="78" uniqueCount="71">
  <si>
    <t>PARÁMETRO</t>
  </si>
  <si>
    <t>DATA CHIUSURA BILANCIO</t>
  </si>
  <si>
    <t>Efectivo y bancos</t>
  </si>
  <si>
    <t>Balance - Activos Corrientes</t>
  </si>
  <si>
    <t>Inventarios</t>
  </si>
  <si>
    <t>Total activos</t>
  </si>
  <si>
    <t>Balance - Activo</t>
  </si>
  <si>
    <t>Balance - Pasivo No Corrientes</t>
  </si>
  <si>
    <t>Pasivos corrientes</t>
  </si>
  <si>
    <t>Balance - Pasivo Corrientes</t>
  </si>
  <si>
    <t>Depreciación y amortización</t>
  </si>
  <si>
    <t>Estados De Resultados - Resultado del ejercicio (antes de impuestos)</t>
  </si>
  <si>
    <t>Estados De Resultados - Costos/Gastos Financieros</t>
  </si>
  <si>
    <t>Estados De Resultados - utilidad del ejercicio</t>
  </si>
  <si>
    <t>Fecha de cierre de balance</t>
  </si>
  <si>
    <t xml:space="preserve">Dato - Año de cierre de balance </t>
  </si>
  <si>
    <t>DESCRIPCIÓN</t>
  </si>
  <si>
    <t>Descripción</t>
  </si>
  <si>
    <t>Posición</t>
  </si>
  <si>
    <t>VALORES EN DÓLARES (US$)</t>
  </si>
  <si>
    <t>CUESTIONARIO DOCUMENTAZIONE ECO/FIN</t>
  </si>
  <si>
    <t>INGRESE TODA LA INFORMACIÓN FINANCIERA DE SU EMPRESA EN LA PLATAFORMA WEBUY</t>
  </si>
  <si>
    <t>OBS: 
TODA LA INFORMACIÓN COMPLETADA EN LA PLATAFORMA SERÁ VALIDADA CON ESTOS DOCUMENTOS ADJUNTOS</t>
  </si>
  <si>
    <t>ES OBLIGATORIO INSERTAR LOS SIGUIENTES DOCUMENTOS EN ESTE CUESTIONARIO:</t>
  </si>
  <si>
    <t>CUESTIONARIO ECO/FIN - PEC + VdP</t>
  </si>
  <si>
    <t xml:space="preserve">AÑO N </t>
  </si>
  <si>
    <t xml:space="preserve">VALOR DE LA PRODUCCIÓN (AÑO N) </t>
  </si>
  <si>
    <t xml:space="preserve">VALOR DE LA PRODUCCIÓN (AÑO N-1) </t>
  </si>
  <si>
    <t xml:space="preserve">VALOR DE LA PRODUCCIÓN (AÑO N-2) </t>
  </si>
  <si>
    <t>Ingresos netos del año de 2021</t>
  </si>
  <si>
    <t>Ingresos netos del año de 2020</t>
  </si>
  <si>
    <t>Año del último Informe Financiero</t>
  </si>
  <si>
    <t>2 - SUBIR EL ARCHIVO EXCEL ECOFIN</t>
  </si>
  <si>
    <t>CUESTIONARIO DATI BILANCIO</t>
  </si>
  <si>
    <t>EFECTIVO Y EQUIVALENTES DE EFECTIVO</t>
  </si>
  <si>
    <t>VALORES</t>
  </si>
  <si>
    <t>ACTIVO CIRCULANTE</t>
  </si>
  <si>
    <t>ACTIVOS TOTALES</t>
  </si>
  <si>
    <t>PASIVOS NO CORRIENTES</t>
  </si>
  <si>
    <t>PROVISIONES</t>
  </si>
  <si>
    <t>DEUDAS A CORTO PLAZO</t>
  </si>
  <si>
    <t>VENTA</t>
  </si>
  <si>
    <t>VENTA (AÑO ANTERIOR)</t>
  </si>
  <si>
    <t>DEPRECIACIÓN Y AMORTIZACIÓN</t>
  </si>
  <si>
    <t>P/G OPERACIONALES [=EBIT]</t>
  </si>
  <si>
    <t>GASTOS FINANCIEROS</t>
  </si>
  <si>
    <t>P/G POR PERIODO [=INGRESOS NETOS]</t>
  </si>
  <si>
    <t>Total de Activos Corrientes/circulantes</t>
  </si>
  <si>
    <t>Total de Pasivos no corrientes</t>
  </si>
  <si>
    <t>Provisones</t>
  </si>
  <si>
    <t>Ingresos operacionales en actividades Ordinarias (valor de 2021)</t>
  </si>
  <si>
    <t>Ganacia (Pérdida) Antes de Impuesto Sobre la Renta</t>
  </si>
  <si>
    <t>Gastos/Costos financieros</t>
  </si>
  <si>
    <t>Resultado Integral Total del ejercicio</t>
  </si>
  <si>
    <t>ESTADO DE RESULTADO - Ingresos operacionales (valor de 2021)</t>
  </si>
  <si>
    <t>BALANCE (notas) Depreceación y amortización</t>
  </si>
  <si>
    <t>Ingresos netos del año de 2022</t>
  </si>
  <si>
    <t>Ingresos operacionales en actividades Ordinarias (valor de 2022)</t>
  </si>
  <si>
    <t>ESTADO DE RESULTADO - Ingresos operacionales (valor de 2022)</t>
  </si>
  <si>
    <t>VALORES EN EUROS (€)</t>
  </si>
  <si>
    <t>1 - BALANCES: ESTADO DE SITUACION FINANCIERA Y ESTADO DE RESULTADOS INTEGRAL DE LA EMPRESA DE LOS ULTIMOS 3 AÑOS - 2022/2021/2020</t>
  </si>
  <si>
    <t>PROMEDIO DOLAR 2022 (USD$)</t>
  </si>
  <si>
    <t>PROMEDIO DOLAR 2021 (USD$)</t>
  </si>
  <si>
    <t>BALANCE TOTAL DE LA EMPRESA EN CRC (INGRESOS)</t>
  </si>
  <si>
    <t>Colocar información en CRC  (en dato valor unitario)</t>
  </si>
  <si>
    <t>PROMEDIO DE LOS ULTIMOS 3 AÑOS (2022/2021/2020) =  692,613</t>
  </si>
  <si>
    <t>Promedio Euro  (€)</t>
  </si>
  <si>
    <t>https://es.investing.com/currencies/usd-crc-historical-data</t>
  </si>
  <si>
    <t>PROMEDIO DE LOS ULTIMOS 12 MESES DE 2022 (ENERO A DICIEMBRE) = 640,95</t>
  </si>
  <si>
    <t>PROMEDIO DE LOS ULTIMOS 12 MESES DE 2021 (ENERO A DICIEMBRE) =  620,07</t>
  </si>
  <si>
    <t>Enel Costa 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</si>
</sst>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* #,##0.00_-;\-&quot;R$&quot;* #,##0.00_-;_-&quot;R$&quot;* &quot;-&quot;??_-;_-@_-"/>
    <numFmt numFmtId="165" formatCode="[$USD]\ #,##0.00"/>
    <numFmt numFmtId="166" formatCode="yyyy\-mm\-dd;@"/>
    <numFmt numFmtId="167" formatCode="[$COP]\ #,##0.00"/>
    <numFmt numFmtId="168" formatCode="#,##0\ [$€-1]"/>
    <numFmt numFmtId="169" formatCode="[$CRC]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61400"/>
        <bgColor indexed="64"/>
      </patternFill>
    </fill>
    <fill>
      <patternFill patternType="solid">
        <fgColor rgb="FF008C5A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3" fillId="3" borderId="8" xfId="0" applyFont="1" applyFill="1" applyBorder="1" applyAlignment="1">
      <alignment horizontal="center" vertical="center"/>
    </xf>
    <xf numFmtId="0" fontId="3" fillId="4" borderId="8" xfId="1" applyNumberFormat="1" applyFont="1" applyFill="1" applyBorder="1" applyAlignment="1" applyProtection="1">
      <alignment horizontal="center" vertical="center"/>
    </xf>
    <xf numFmtId="0" fontId="6" fillId="0" borderId="0" xfId="0" applyFont="1"/>
    <xf numFmtId="165" fontId="4" fillId="5" borderId="2" xfId="0" applyNumberFormat="1" applyFont="1" applyFill="1" applyBorder="1"/>
    <xf numFmtId="4" fontId="3" fillId="4" borderId="8" xfId="1" applyNumberFormat="1" applyFont="1" applyFill="1" applyBorder="1" applyAlignment="1" applyProtection="1">
      <alignment horizontal="center" vertical="center"/>
    </xf>
    <xf numFmtId="0" fontId="3" fillId="0" borderId="12" xfId="0" applyFont="1" applyBorder="1"/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7" borderId="1" xfId="0" applyFont="1" applyFill="1" applyBorder="1"/>
    <xf numFmtId="0" fontId="4" fillId="7" borderId="12" xfId="0" applyFont="1" applyFill="1" applyBorder="1"/>
    <xf numFmtId="0" fontId="4" fillId="7" borderId="2" xfId="0" applyFont="1" applyFill="1" applyBorder="1"/>
    <xf numFmtId="0" fontId="7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167" fontId="3" fillId="0" borderId="12" xfId="0" applyNumberFormat="1" applyFont="1" applyBorder="1"/>
    <xf numFmtId="168" fontId="0" fillId="0" borderId="2" xfId="0" applyNumberFormat="1" applyBorder="1" applyAlignment="1">
      <alignment horizontal="right"/>
    </xf>
    <xf numFmtId="168" fontId="0" fillId="0" borderId="4" xfId="0" applyNumberFormat="1" applyBorder="1" applyAlignment="1">
      <alignment horizontal="right"/>
    </xf>
    <xf numFmtId="14" fontId="4" fillId="5" borderId="4" xfId="0" applyNumberFormat="1" applyFont="1" applyFill="1" applyBorder="1" applyAlignment="1">
      <alignment horizontal="right"/>
    </xf>
    <xf numFmtId="0" fontId="3" fillId="8" borderId="1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/>
    </xf>
    <xf numFmtId="0" fontId="0" fillId="9" borderId="12" xfId="0" applyFill="1" applyBorder="1"/>
    <xf numFmtId="0" fontId="0" fillId="9" borderId="13" xfId="0" applyFill="1" applyBorder="1"/>
    <xf numFmtId="166" fontId="3" fillId="0" borderId="13" xfId="0" applyNumberFormat="1" applyFont="1" applyBorder="1" applyAlignment="1">
      <alignment horizontal="left"/>
    </xf>
    <xf numFmtId="169" fontId="3" fillId="0" borderId="12" xfId="0" applyNumberFormat="1" applyFont="1" applyBorder="1"/>
    <xf numFmtId="169" fontId="3" fillId="9" borderId="12" xfId="1" applyNumberFormat="1" applyFont="1" applyFill="1" applyBorder="1" applyAlignment="1" applyProtection="1">
      <alignment horizontal="right"/>
      <protection locked="0"/>
    </xf>
    <xf numFmtId="169" fontId="3" fillId="9" borderId="13" xfId="1" applyNumberFormat="1" applyFont="1" applyFill="1" applyBorder="1" applyAlignment="1" applyProtection="1">
      <alignment horizontal="right"/>
      <protection locked="0"/>
    </xf>
    <xf numFmtId="0" fontId="2" fillId="6" borderId="21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wrapText="1"/>
    </xf>
    <xf numFmtId="0" fontId="3" fillId="7" borderId="6" xfId="0" applyFont="1" applyFill="1" applyBorder="1" applyAlignment="1">
      <alignment horizontal="center" wrapText="1"/>
    </xf>
    <xf numFmtId="0" fontId="3" fillId="7" borderId="7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4" fillId="7" borderId="15" xfId="0" applyFont="1" applyFill="1" applyBorder="1" applyAlignment="1">
      <alignment horizontal="left"/>
    </xf>
    <xf numFmtId="0" fontId="4" fillId="7" borderId="16" xfId="0" applyFont="1" applyFill="1" applyBorder="1" applyAlignment="1">
      <alignment horizontal="left"/>
    </xf>
    <xf numFmtId="0" fontId="4" fillId="7" borderId="17" xfId="0" applyFont="1" applyFill="1" applyBorder="1" applyAlignment="1">
      <alignment horizontal="left"/>
    </xf>
    <xf numFmtId="0" fontId="4" fillId="7" borderId="18" xfId="0" applyFont="1" applyFill="1" applyBorder="1" applyAlignment="1">
      <alignment horizontal="left"/>
    </xf>
    <xf numFmtId="0" fontId="4" fillId="7" borderId="19" xfId="0" applyFont="1" applyFill="1" applyBorder="1" applyAlignment="1">
      <alignment horizontal="left"/>
    </xf>
    <xf numFmtId="0" fontId="4" fillId="7" borderId="20" xfId="0" applyFont="1" applyFill="1" applyBorder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6" borderId="14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8C5A"/>
      <color rgb="FFE61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1828801</xdr:colOff>
      <xdr:row>2</xdr:row>
      <xdr:rowOff>82095</xdr:rowOff>
    </xdr:from>
    <xdr:to>
      <xdr:col>2</xdr:col>
      <xdr:colOff>3009901</xdr:colOff>
      <xdr:row>4</xdr:row>
      <xdr:rowOff>148110</xdr:rowOff>
    </xdr:to>
    <xdr:pic>
      <xdr:nvPicPr>
        <xdr:cNvPr id="2" name="Picture 2" descr="\\psf\Home\Desktop\ENELLOGO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86276" y="472620"/>
          <a:ext cx="1181100" cy="44701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1619251</xdr:colOff>
      <xdr:row>9</xdr:row>
      <xdr:rowOff>123826</xdr:rowOff>
    </xdr:from>
    <xdr:to>
      <xdr:col>3</xdr:col>
      <xdr:colOff>2276476</xdr:colOff>
      <xdr:row>13</xdr:row>
      <xdr:rowOff>104776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62126" y="1838326"/>
          <a:ext cx="7600950" cy="742950"/>
        </a:xfrm>
        <a:prstGeom prst="rect">
          <a:avLst/>
        </a:prstGeom>
      </xdr:spPr>
    </xdr:pic>
    <xdr:clientData/>
  </xdr:twoCellAnchor>
  <xdr:twoCellAnchor editAs="oneCell">
    <xdr:from>
      <xdr:col>1</xdr:col>
      <xdr:colOff>1028701</xdr:colOff>
      <xdr:row>33</xdr:row>
      <xdr:rowOff>0</xdr:rowOff>
    </xdr:from>
    <xdr:to>
      <xdr:col>3</xdr:col>
      <xdr:colOff>2047876</xdr:colOff>
      <xdr:row>37</xdr:row>
      <xdr:rowOff>57149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1576" y="6496050"/>
          <a:ext cx="7962900" cy="819149"/>
        </a:xfrm>
        <a:prstGeom prst="rect">
          <a:avLst/>
        </a:prstGeom>
      </xdr:spPr>
    </xdr:pic>
    <xdr:clientData/>
  </xdr:twoCellAnchor>
  <xdr:twoCellAnchor editAs="oneCell">
    <xdr:from>
      <xdr:col>1</xdr:col>
      <xdr:colOff>1076325</xdr:colOff>
      <xdr:row>45</xdr:row>
      <xdr:rowOff>85725</xdr:rowOff>
    </xdr:from>
    <xdr:to>
      <xdr:col>3</xdr:col>
      <xdr:colOff>2009774</xdr:colOff>
      <xdr:row>49</xdr:row>
      <xdr:rowOff>323850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19200" y="8915400"/>
          <a:ext cx="7877174" cy="100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79170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6</xdr:row>
      <xdr:rowOff>0</xdr:rowOff>
    </xdr:from>
    <xdr:ext cx="184731" cy="264560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8120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7</xdr:row>
      <xdr:rowOff>0</xdr:rowOff>
    </xdr:from>
    <xdr:ext cx="184731" cy="264560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512445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7</xdr:row>
      <xdr:rowOff>0</xdr:rowOff>
    </xdr:from>
    <xdr:ext cx="184731" cy="2645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12445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8</xdr:row>
      <xdr:rowOff>0</xdr:rowOff>
    </xdr:from>
    <xdr:ext cx="184731" cy="264560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5124450" y="139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9" name="CaixaDeTexto 1">
          <a:extLst>
            <a:ext uri="{FF2B5EF4-FFF2-40B4-BE49-F238E27FC236}">
              <a16:creationId xmlns:a16="http://schemas.microsoft.com/office/drawing/2014/main" id="{693EB5B5-EDD8-4269-8E33-D736B6B816E9}"/>
            </a:ext>
          </a:extLst>
        </xdr:cNvPr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10" name="CaixaDeTexto 1">
          <a:extLst>
            <a:ext uri="{FF2B5EF4-FFF2-40B4-BE49-F238E27FC236}">
              <a16:creationId xmlns:a16="http://schemas.microsoft.com/office/drawing/2014/main" id="{72B5DD73-C37F-40C4-BCBC-01331BCD9BDA}"/>
            </a:ext>
          </a:extLst>
        </xdr:cNvPr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11" name="CaixaDeTexto 3">
          <a:extLst>
            <a:ext uri="{FF2B5EF4-FFF2-40B4-BE49-F238E27FC236}">
              <a16:creationId xmlns:a16="http://schemas.microsoft.com/office/drawing/2014/main" id="{2EF55D87-D70D-43FF-929A-E4E3F703FFF8}"/>
            </a:ext>
          </a:extLst>
        </xdr:cNvPr>
        <xdr:cNvSpPr txBox="1"/>
      </xdr:nvSpPr>
      <xdr:spPr>
        <a:xfrm>
          <a:off x="2371725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12" name="CaixaDeTexto 4">
          <a:extLst>
            <a:ext uri="{FF2B5EF4-FFF2-40B4-BE49-F238E27FC236}">
              <a16:creationId xmlns:a16="http://schemas.microsoft.com/office/drawing/2014/main" id="{17C53FEB-A89C-42CF-9BD4-44AA7CDECD4F}"/>
            </a:ext>
          </a:extLst>
        </xdr:cNvPr>
        <xdr:cNvSpPr txBox="1"/>
      </xdr:nvSpPr>
      <xdr:spPr>
        <a:xfrm>
          <a:off x="2371725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13" name="CaixaDeTexto 1">
          <a:extLst>
            <a:ext uri="{FF2B5EF4-FFF2-40B4-BE49-F238E27FC236}">
              <a16:creationId xmlns:a16="http://schemas.microsoft.com/office/drawing/2014/main" id="{0F61E818-9E0E-46A8-8F94-27B381618E3F}"/>
            </a:ext>
          </a:extLst>
        </xdr:cNvPr>
        <xdr:cNvSpPr txBox="1"/>
      </xdr:nvSpPr>
      <xdr:spPr>
        <a:xfrm>
          <a:off x="2371725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14" name="CaixaDeTexto 1">
          <a:extLst>
            <a:ext uri="{FF2B5EF4-FFF2-40B4-BE49-F238E27FC236}">
              <a16:creationId xmlns:a16="http://schemas.microsoft.com/office/drawing/2014/main" id="{EAA267EE-8F41-4E54-9DC5-8921BF3CF79E}"/>
            </a:ext>
          </a:extLst>
        </xdr:cNvPr>
        <xdr:cNvSpPr txBox="1"/>
      </xdr:nvSpPr>
      <xdr:spPr>
        <a:xfrm>
          <a:off x="2371725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15" name="CaixaDeTexto 3">
          <a:extLst>
            <a:ext uri="{FF2B5EF4-FFF2-40B4-BE49-F238E27FC236}">
              <a16:creationId xmlns:a16="http://schemas.microsoft.com/office/drawing/2014/main" id="{24F87EBE-EF5E-47CA-B93F-25B99724DB30}"/>
            </a:ext>
          </a:extLst>
        </xdr:cNvPr>
        <xdr:cNvSpPr txBox="1"/>
      </xdr:nvSpPr>
      <xdr:spPr>
        <a:xfrm>
          <a:off x="2371725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16" name="CaixaDeTexto 4">
          <a:extLst>
            <a:ext uri="{FF2B5EF4-FFF2-40B4-BE49-F238E27FC236}">
              <a16:creationId xmlns:a16="http://schemas.microsoft.com/office/drawing/2014/main" id="{1F5C9CB6-F114-4938-8441-C9C4309A34A7}"/>
            </a:ext>
          </a:extLst>
        </xdr:cNvPr>
        <xdr:cNvSpPr txBox="1"/>
      </xdr:nvSpPr>
      <xdr:spPr>
        <a:xfrm>
          <a:off x="2371725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17" name="CaixaDeTexto 1">
          <a:extLst>
            <a:ext uri="{FF2B5EF4-FFF2-40B4-BE49-F238E27FC236}">
              <a16:creationId xmlns:a16="http://schemas.microsoft.com/office/drawing/2014/main" id="{EF27F845-BD9B-4E56-9A99-D1FCEFAF9240}"/>
            </a:ext>
          </a:extLst>
        </xdr:cNvPr>
        <xdr:cNvSpPr txBox="1"/>
      </xdr:nvSpPr>
      <xdr:spPr>
        <a:xfrm>
          <a:off x="2371725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18" name="CaixaDeTexto 1">
          <a:extLst>
            <a:ext uri="{FF2B5EF4-FFF2-40B4-BE49-F238E27FC236}">
              <a16:creationId xmlns:a16="http://schemas.microsoft.com/office/drawing/2014/main" id="{8D8E26C0-85E8-4557-BF3A-C0651A8C1A32}"/>
            </a:ext>
          </a:extLst>
        </xdr:cNvPr>
        <xdr:cNvSpPr txBox="1"/>
      </xdr:nvSpPr>
      <xdr:spPr>
        <a:xfrm>
          <a:off x="2371725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56"/>
  <sheetViews>
    <sheetView tabSelected="1" zoomScale="70" zoomScaleNormal="70" workbookViewId="0">
      <pane xSplit="3" topLeftCell="D1" activePane="topRight" state="frozen"/>
      <selection activeCell="A7" sqref="A7"/>
      <selection pane="topRight" activeCell="C6" sqref="C6:D6"/>
    </sheetView>
  </sheetViews>
  <sheetFormatPr baseColWidth="10" defaultColWidth="9.1796875" defaultRowHeight="14.5" x14ac:dyDescent="0.35"/>
  <cols>
    <col min="1" max="1" width="2.1796875" customWidth="1"/>
    <col min="2" max="2" width="42.7265625" customWidth="1"/>
    <col min="3" max="3" width="61.453125" customWidth="1"/>
    <col min="4" max="4" width="84.54296875" customWidth="1"/>
    <col min="5" max="6" width="35.7265625" customWidth="1"/>
  </cols>
  <sheetData>
    <row r="4" spans="2:6" x14ac:dyDescent="0.35">
      <c r="C4" s="5"/>
    </row>
    <row r="5" spans="2:6" x14ac:dyDescent="0.35">
      <c r="C5" s="5"/>
    </row>
    <row r="6" spans="2:6" x14ac:dyDescent="0.35">
      <c r="C6" s="39" t="s">
        <v>70</v>
      </c>
      <c r="D6" s="39"/>
    </row>
    <row r="8" spans="2:6" x14ac:dyDescent="0.35">
      <c r="B8" s="46" t="s">
        <v>21</v>
      </c>
      <c r="C8" s="46"/>
      <c r="D8" s="46"/>
      <c r="E8" s="46"/>
    </row>
    <row r="15" spans="2:6" ht="15" thickBot="1" x14ac:dyDescent="0.4">
      <c r="B15" s="47" t="s">
        <v>33</v>
      </c>
      <c r="C15" s="47"/>
      <c r="D15" s="47"/>
      <c r="E15" s="47"/>
    </row>
    <row r="16" spans="2:6" s="12" customFormat="1" ht="30" customHeight="1" x14ac:dyDescent="0.35">
      <c r="B16" s="9" t="s">
        <v>0</v>
      </c>
      <c r="C16" s="10" t="s">
        <v>17</v>
      </c>
      <c r="D16" s="10" t="s">
        <v>18</v>
      </c>
      <c r="E16" s="10" t="s">
        <v>64</v>
      </c>
      <c r="F16" s="11" t="s">
        <v>19</v>
      </c>
    </row>
    <row r="17" spans="2:6" x14ac:dyDescent="0.35">
      <c r="B17" s="25" t="s">
        <v>34</v>
      </c>
      <c r="C17" s="27" t="s">
        <v>2</v>
      </c>
      <c r="D17" s="8" t="s">
        <v>3</v>
      </c>
      <c r="E17" s="30"/>
      <c r="F17" s="6">
        <f>E17/VALORES!$B$4</f>
        <v>0</v>
      </c>
    </row>
    <row r="18" spans="2:6" x14ac:dyDescent="0.35">
      <c r="B18" s="25" t="s">
        <v>35</v>
      </c>
      <c r="C18" s="27" t="s">
        <v>4</v>
      </c>
      <c r="D18" s="8" t="s">
        <v>3</v>
      </c>
      <c r="E18" s="30"/>
      <c r="F18" s="6">
        <f>E18/VALORES!$B$4</f>
        <v>0</v>
      </c>
    </row>
    <row r="19" spans="2:6" x14ac:dyDescent="0.35">
      <c r="B19" s="25" t="s">
        <v>36</v>
      </c>
      <c r="C19" s="27" t="s">
        <v>47</v>
      </c>
      <c r="D19" s="8" t="s">
        <v>3</v>
      </c>
      <c r="E19" s="30"/>
      <c r="F19" s="6">
        <f>E19/VALORES!$B$4</f>
        <v>0</v>
      </c>
    </row>
    <row r="20" spans="2:6" x14ac:dyDescent="0.35">
      <c r="B20" s="25" t="s">
        <v>37</v>
      </c>
      <c r="C20" s="27" t="s">
        <v>5</v>
      </c>
      <c r="D20" s="8" t="s">
        <v>6</v>
      </c>
      <c r="E20" s="30"/>
      <c r="F20" s="6">
        <f>E20/VALORES!$B$4</f>
        <v>0</v>
      </c>
    </row>
    <row r="21" spans="2:6" x14ac:dyDescent="0.35">
      <c r="B21" s="25" t="s">
        <v>38</v>
      </c>
      <c r="C21" s="27" t="s">
        <v>48</v>
      </c>
      <c r="D21" s="8" t="s">
        <v>7</v>
      </c>
      <c r="E21" s="30"/>
      <c r="F21" s="6">
        <f>E21/VALORES!$B$4</f>
        <v>0</v>
      </c>
    </row>
    <row r="22" spans="2:6" x14ac:dyDescent="0.35">
      <c r="B22" s="25" t="s">
        <v>39</v>
      </c>
      <c r="C22" s="27" t="s">
        <v>49</v>
      </c>
      <c r="D22" s="8" t="s">
        <v>7</v>
      </c>
      <c r="E22" s="30"/>
      <c r="F22" s="6">
        <f>E22/VALORES!$B$4</f>
        <v>0</v>
      </c>
    </row>
    <row r="23" spans="2:6" x14ac:dyDescent="0.35">
      <c r="B23" s="25" t="s">
        <v>40</v>
      </c>
      <c r="C23" s="27" t="s">
        <v>8</v>
      </c>
      <c r="D23" s="8" t="s">
        <v>9</v>
      </c>
      <c r="E23" s="30"/>
      <c r="F23" s="6">
        <f>E23/VALORES!$B$4</f>
        <v>0</v>
      </c>
    </row>
    <row r="24" spans="2:6" x14ac:dyDescent="0.35">
      <c r="B24" s="25" t="s">
        <v>41</v>
      </c>
      <c r="C24" s="27" t="s">
        <v>57</v>
      </c>
      <c r="D24" s="8" t="s">
        <v>58</v>
      </c>
      <c r="E24" s="30"/>
      <c r="F24" s="6">
        <f>E24/VALORES!$B$4</f>
        <v>0</v>
      </c>
    </row>
    <row r="25" spans="2:6" x14ac:dyDescent="0.35">
      <c r="B25" s="25" t="s">
        <v>42</v>
      </c>
      <c r="C25" s="27" t="s">
        <v>50</v>
      </c>
      <c r="D25" s="8" t="s">
        <v>54</v>
      </c>
      <c r="E25" s="30"/>
      <c r="F25" s="6">
        <f>E25/VALORES!$B$5</f>
        <v>0</v>
      </c>
    </row>
    <row r="26" spans="2:6" x14ac:dyDescent="0.35">
      <c r="B26" s="25" t="s">
        <v>43</v>
      </c>
      <c r="C26" s="27" t="s">
        <v>10</v>
      </c>
      <c r="D26" s="8" t="s">
        <v>55</v>
      </c>
      <c r="E26" s="30"/>
      <c r="F26" s="6">
        <f>E26/VALORES!$B$4</f>
        <v>0</v>
      </c>
    </row>
    <row r="27" spans="2:6" x14ac:dyDescent="0.35">
      <c r="B27" s="25" t="s">
        <v>44</v>
      </c>
      <c r="C27" s="27" t="s">
        <v>51</v>
      </c>
      <c r="D27" s="8" t="s">
        <v>11</v>
      </c>
      <c r="E27" s="30"/>
      <c r="F27" s="6">
        <f>E27/VALORES!$B$4</f>
        <v>0</v>
      </c>
    </row>
    <row r="28" spans="2:6" x14ac:dyDescent="0.35">
      <c r="B28" s="25" t="s">
        <v>45</v>
      </c>
      <c r="C28" s="27" t="s">
        <v>52</v>
      </c>
      <c r="D28" s="8" t="s">
        <v>12</v>
      </c>
      <c r="E28" s="30"/>
      <c r="F28" s="6">
        <f>E28/VALORES!$B$4</f>
        <v>0</v>
      </c>
    </row>
    <row r="29" spans="2:6" x14ac:dyDescent="0.35">
      <c r="B29" s="25" t="s">
        <v>46</v>
      </c>
      <c r="C29" s="27" t="s">
        <v>53</v>
      </c>
      <c r="D29" s="8" t="s">
        <v>13</v>
      </c>
      <c r="E29" s="30"/>
      <c r="F29" s="6">
        <f>E29/VALORES!$B$4</f>
        <v>0</v>
      </c>
    </row>
    <row r="30" spans="2:6" ht="15" thickBot="1" x14ac:dyDescent="0.4">
      <c r="B30" s="26" t="s">
        <v>1</v>
      </c>
      <c r="C30" s="28" t="s">
        <v>14</v>
      </c>
      <c r="D30" s="29" t="s">
        <v>15</v>
      </c>
      <c r="E30" s="21"/>
      <c r="F30" s="24"/>
    </row>
    <row r="38" spans="2:5" ht="16" customHeight="1" thickBot="1" x14ac:dyDescent="0.4"/>
    <row r="39" spans="2:5" ht="16" customHeight="1" thickBot="1" x14ac:dyDescent="0.4">
      <c r="B39" s="48" t="s">
        <v>20</v>
      </c>
      <c r="C39" s="49"/>
      <c r="D39" s="49"/>
      <c r="E39" s="50"/>
    </row>
    <row r="40" spans="2:5" ht="16" customHeight="1" x14ac:dyDescent="0.35">
      <c r="B40" s="36" t="s">
        <v>23</v>
      </c>
      <c r="C40" s="37"/>
      <c r="D40" s="37"/>
      <c r="E40" s="38"/>
    </row>
    <row r="41" spans="2:5" ht="16" customHeight="1" x14ac:dyDescent="0.35">
      <c r="B41" s="13" t="s">
        <v>60</v>
      </c>
      <c r="C41" s="14"/>
      <c r="D41" s="14"/>
      <c r="E41" s="15"/>
    </row>
    <row r="42" spans="2:5" x14ac:dyDescent="0.35">
      <c r="B42" s="40" t="s">
        <v>32</v>
      </c>
      <c r="C42" s="41"/>
      <c r="D42" s="41"/>
      <c r="E42" s="42"/>
    </row>
    <row r="43" spans="2:5" ht="15" thickBot="1" x14ac:dyDescent="0.4">
      <c r="B43" s="43" t="s">
        <v>22</v>
      </c>
      <c r="C43" s="44"/>
      <c r="D43" s="44"/>
      <c r="E43" s="45"/>
    </row>
    <row r="50" spans="2:5" ht="30.75" customHeight="1" thickBot="1" x14ac:dyDescent="0.4"/>
    <row r="51" spans="2:5" ht="15" thickBot="1" x14ac:dyDescent="0.4">
      <c r="B51" s="33" t="s">
        <v>24</v>
      </c>
      <c r="C51" s="34"/>
      <c r="D51" s="34"/>
      <c r="E51" s="35"/>
    </row>
    <row r="52" spans="2:5" x14ac:dyDescent="0.35">
      <c r="B52" s="9" t="s">
        <v>0</v>
      </c>
      <c r="C52" s="10" t="s">
        <v>16</v>
      </c>
      <c r="D52" s="10" t="s">
        <v>63</v>
      </c>
      <c r="E52" s="11" t="s">
        <v>59</v>
      </c>
    </row>
    <row r="53" spans="2:5" x14ac:dyDescent="0.35">
      <c r="B53" s="16" t="s">
        <v>25</v>
      </c>
      <c r="C53" s="17" t="s">
        <v>31</v>
      </c>
      <c r="D53" s="18">
        <v>2022</v>
      </c>
      <c r="E53" s="19">
        <f>D53</f>
        <v>2022</v>
      </c>
    </row>
    <row r="54" spans="2:5" x14ac:dyDescent="0.35">
      <c r="B54" s="1" t="s">
        <v>26</v>
      </c>
      <c r="C54" s="20" t="s">
        <v>56</v>
      </c>
      <c r="D54" s="31">
        <f>E24</f>
        <v>0</v>
      </c>
      <c r="E54" s="22">
        <f>D54/VALORES!$B$3</f>
        <v>0</v>
      </c>
    </row>
    <row r="55" spans="2:5" x14ac:dyDescent="0.35">
      <c r="B55" s="1" t="s">
        <v>27</v>
      </c>
      <c r="C55" s="20" t="s">
        <v>29</v>
      </c>
      <c r="D55" s="31">
        <f>E25</f>
        <v>0</v>
      </c>
      <c r="E55" s="22">
        <f>D55/VALORES!$B$3</f>
        <v>0</v>
      </c>
    </row>
    <row r="56" spans="2:5" ht="15" thickBot="1" x14ac:dyDescent="0.4">
      <c r="B56" s="2" t="s">
        <v>28</v>
      </c>
      <c r="C56" s="20" t="s">
        <v>30</v>
      </c>
      <c r="D56" s="32"/>
      <c r="E56" s="23">
        <f>D56/VALORES!$B$3</f>
        <v>0</v>
      </c>
    </row>
  </sheetData>
  <mergeCells count="8">
    <mergeCell ref="B51:E51"/>
    <mergeCell ref="B40:E40"/>
    <mergeCell ref="C6:D6"/>
    <mergeCell ref="B42:E42"/>
    <mergeCell ref="B43:E43"/>
    <mergeCell ref="B8:E8"/>
    <mergeCell ref="B15:E15"/>
    <mergeCell ref="B39:E39"/>
  </mergeCells>
  <dataValidations count="1">
    <dataValidation type="list" allowBlank="1" showInputMessage="1" showErrorMessage="1" sqref="F9:F14" xr:uid="{00000000-0002-0000-0000-000000000000}">
      <formula1>"2022,,2021"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Header>&amp;C&amp;"Arial"&amp;8&amp;K000000INTERNAL&amp;1#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13"/>
  <sheetViews>
    <sheetView workbookViewId="0">
      <selection activeCell="B5" sqref="B5"/>
    </sheetView>
  </sheetViews>
  <sheetFormatPr baseColWidth="10" defaultColWidth="9.1796875" defaultRowHeight="14.5" x14ac:dyDescent="0.35"/>
  <cols>
    <col min="1" max="1" width="41.26953125" bestFit="1" customWidth="1"/>
    <col min="2" max="2" width="72" bestFit="1" customWidth="1"/>
  </cols>
  <sheetData>
    <row r="2" spans="1:2" ht="15" thickBot="1" x14ac:dyDescent="0.4"/>
    <row r="3" spans="1:2" ht="15" thickBot="1" x14ac:dyDescent="0.4">
      <c r="A3" s="3" t="s">
        <v>66</v>
      </c>
      <c r="B3" s="7">
        <v>692.61300000000006</v>
      </c>
    </row>
    <row r="4" spans="1:2" ht="15" thickBot="1" x14ac:dyDescent="0.4">
      <c r="A4" s="3" t="s">
        <v>61</v>
      </c>
      <c r="B4" s="7">
        <v>640.95000000000005</v>
      </c>
    </row>
    <row r="5" spans="1:2" ht="15" thickBot="1" x14ac:dyDescent="0.4">
      <c r="A5" s="3" t="s">
        <v>62</v>
      </c>
      <c r="B5" s="7">
        <v>620.07000000000005</v>
      </c>
    </row>
    <row r="6" spans="1:2" ht="15" thickBot="1" x14ac:dyDescent="0.4"/>
    <row r="7" spans="1:2" ht="15" thickBot="1" x14ac:dyDescent="0.4">
      <c r="A7" s="3" t="s">
        <v>66</v>
      </c>
      <c r="B7" s="4" t="s">
        <v>65</v>
      </c>
    </row>
    <row r="8" spans="1:2" ht="15" thickBot="1" x14ac:dyDescent="0.4">
      <c r="A8" s="3" t="s">
        <v>61</v>
      </c>
      <c r="B8" s="4" t="s">
        <v>68</v>
      </c>
    </row>
    <row r="9" spans="1:2" ht="15" thickBot="1" x14ac:dyDescent="0.4">
      <c r="A9" s="3" t="s">
        <v>62</v>
      </c>
      <c r="B9" s="4" t="s">
        <v>69</v>
      </c>
    </row>
    <row r="13" spans="1:2" x14ac:dyDescent="0.35">
      <c r="A13" t="s">
        <v>67</v>
      </c>
    </row>
  </sheetData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ECOFIN</vt:lpstr>
      <vt:lpstr>VALORES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Franca De Oliveira , Enel</dc:creator>
  <cp:lastModifiedBy>ENEL-07</cp:lastModifiedBy>
  <dcterms:created xsi:type="dcterms:W3CDTF">2022-08-01T13:53:05Z</dcterms:created>
  <dcterms:modified xsi:type="dcterms:W3CDTF">2023-06-23T19:32:22Z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7ad33d-ed35-43c0-b526-22bc83c17deb_Enabled">
    <vt:lpwstr>true</vt:lpwstr>
  </property>
  <property fmtid="{D5CDD505-2E9C-101B-9397-08002B2CF9AE}" pid="3" name="MSIP_Label_797ad33d-ed35-43c0-b526-22bc83c17deb_SetDate">
    <vt:lpwstr>2022-08-01T18:12:17Z</vt:lpwstr>
  </property>
  <property fmtid="{D5CDD505-2E9C-101B-9397-08002B2CF9AE}" pid="4" name="MSIP_Label_797ad33d-ed35-43c0-b526-22bc83c17deb_Method">
    <vt:lpwstr>Standard</vt:lpwstr>
  </property>
  <property fmtid="{D5CDD505-2E9C-101B-9397-08002B2CF9AE}" pid="5" name="MSIP_Label_797ad33d-ed35-43c0-b526-22bc83c17deb_Name">
    <vt:lpwstr>797ad33d-ed35-43c0-b526-22bc83c17deb</vt:lpwstr>
  </property>
  <property fmtid="{D5CDD505-2E9C-101B-9397-08002B2CF9AE}" pid="6" name="MSIP_Label_797ad33d-ed35-43c0-b526-22bc83c17deb_SiteId">
    <vt:lpwstr>d539d4bf-5610-471a-afc2-1c76685cfefa</vt:lpwstr>
  </property>
  <property fmtid="{D5CDD505-2E9C-101B-9397-08002B2CF9AE}" pid="7" name="MSIP_Label_797ad33d-ed35-43c0-b526-22bc83c17deb_ActionId">
    <vt:lpwstr>600a8ae3-19eb-437d-98b6-65a39f98899a</vt:lpwstr>
  </property>
  <property fmtid="{D5CDD505-2E9C-101B-9397-08002B2CF9AE}" pid="8" name="MSIP_Label_797ad33d-ed35-43c0-b526-22bc83c17deb_ContentBits">
    <vt:lpwstr>1</vt:lpwstr>
  </property>
</Properties>
</file>