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C:\Users\presencia02\Desktop\Home Oficce\Home Oficce\PROVEEDORES\Gestión 2022\COORDINACION\Formularios ASSESSMENT\ENEL X Assessment\"/>
    </mc:Choice>
  </mc:AlternateContent>
  <xr:revisionPtr revIDLastSave="0" documentId="13_ncr:1_{46525570-7C77-4825-8D0A-AE9C9E3C00C5}" xr6:coauthVersionLast="47" xr6:coauthVersionMax="47" xr10:uidLastSave="{00000000-0000-0000-0000-000000000000}"/>
  <bookViews>
    <workbookView xWindow="-120" yWindow="-120" windowWidth="20730" windowHeight="11040" firstSheet="1" activeTab="1" xr2:uid="{00000000-000D-0000-FFFF-FFFF00000000}"/>
  </bookViews>
  <sheets>
    <sheet name="Check List (2)" sheetId="2" state="hidden" r:id="rId1"/>
    <sheet name="Temas" sheetId="4" r:id="rId2"/>
    <sheet name="Check List" sheetId="1" state="hidden" r:id="rId3"/>
    <sheet name="Check list 2" sheetId="3"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8" i="2" l="1"/>
  <c r="I28" i="2"/>
  <c r="H28" i="2"/>
  <c r="I27" i="2"/>
  <c r="J27" i="2" s="1"/>
  <c r="H27" i="2"/>
  <c r="J26" i="2"/>
  <c r="I26" i="2"/>
  <c r="H26" i="2"/>
  <c r="I25" i="2"/>
  <c r="J25" i="2" s="1"/>
  <c r="H25" i="2"/>
  <c r="I24" i="2"/>
  <c r="J24" i="2" s="1"/>
  <c r="H24" i="2"/>
  <c r="I23" i="2"/>
  <c r="J23" i="2" s="1"/>
  <c r="H23" i="2"/>
  <c r="J22" i="2"/>
  <c r="I22" i="2"/>
  <c r="H22" i="2"/>
  <c r="I21" i="2"/>
  <c r="J21" i="2" s="1"/>
  <c r="H21" i="2"/>
  <c r="I20" i="2"/>
  <c r="J20" i="2" s="1"/>
  <c r="H20" i="2"/>
  <c r="I19" i="2"/>
  <c r="J19" i="2" s="1"/>
  <c r="H19" i="2"/>
  <c r="J18" i="2"/>
  <c r="I18" i="2"/>
  <c r="H18" i="2"/>
  <c r="J17" i="2"/>
  <c r="I17" i="2"/>
  <c r="H17" i="2"/>
  <c r="I16" i="2"/>
  <c r="J16" i="2" s="1"/>
  <c r="H16" i="2"/>
  <c r="I15" i="2"/>
  <c r="J15" i="2" s="1"/>
  <c r="H15" i="2"/>
  <c r="J14" i="2"/>
  <c r="I14" i="2"/>
  <c r="H14" i="2"/>
  <c r="I13" i="2"/>
  <c r="J13" i="2" s="1"/>
  <c r="H13" i="2"/>
  <c r="I12" i="2"/>
  <c r="J12" i="2" s="1"/>
  <c r="H12" i="2"/>
  <c r="I11" i="2"/>
  <c r="J11" i="2" s="1"/>
  <c r="H11" i="2"/>
  <c r="J10" i="2"/>
  <c r="I10" i="2"/>
  <c r="H10" i="2"/>
  <c r="J9" i="2"/>
  <c r="I9" i="2"/>
  <c r="H9" i="2"/>
  <c r="I8" i="2"/>
  <c r="J8" i="2" s="1"/>
  <c r="H8" i="2"/>
  <c r="I7" i="2"/>
  <c r="J7" i="2" s="1"/>
  <c r="H7" i="2"/>
  <c r="J6" i="2"/>
  <c r="I6" i="2"/>
  <c r="H6" i="2"/>
  <c r="I5" i="2"/>
  <c r="J5" i="2" s="1"/>
  <c r="H5" i="2"/>
  <c r="H29" i="2" s="1"/>
  <c r="J29" i="2" l="1"/>
  <c r="K4" i="2" s="1"/>
  <c r="J21" i="1"/>
  <c r="H7" i="1"/>
  <c r="H8" i="1"/>
  <c r="H9" i="1"/>
  <c r="H10" i="1"/>
  <c r="H11" i="1"/>
  <c r="H12" i="1"/>
  <c r="H13" i="1"/>
  <c r="H14" i="1"/>
  <c r="H15" i="1"/>
  <c r="H16" i="1"/>
  <c r="H17" i="1"/>
  <c r="H18" i="1"/>
  <c r="H19" i="1"/>
  <c r="H20" i="1"/>
  <c r="H21" i="1"/>
  <c r="H22" i="1"/>
  <c r="H23" i="1"/>
  <c r="H24" i="1"/>
  <c r="H25" i="1"/>
  <c r="H26" i="1"/>
  <c r="H27" i="1"/>
  <c r="H28" i="1"/>
  <c r="H6" i="1"/>
  <c r="H5" i="1"/>
  <c r="I25" i="1"/>
  <c r="J25" i="1" s="1"/>
  <c r="I26" i="1"/>
  <c r="J26" i="1" s="1"/>
  <c r="I27" i="1"/>
  <c r="J27" i="1" s="1"/>
  <c r="I28" i="1"/>
  <c r="J28" i="1" s="1"/>
  <c r="I22" i="1"/>
  <c r="J22" i="1" s="1"/>
  <c r="I23" i="1"/>
  <c r="J23" i="1" s="1"/>
  <c r="I24" i="1"/>
  <c r="J24" i="1" s="1"/>
  <c r="I21" i="1"/>
  <c r="I16" i="1"/>
  <c r="J16" i="1" s="1"/>
  <c r="I17" i="1"/>
  <c r="J17" i="1" s="1"/>
  <c r="I18" i="1"/>
  <c r="J18" i="1" s="1"/>
  <c r="I19" i="1"/>
  <c r="J19" i="1" s="1"/>
  <c r="I20" i="1"/>
  <c r="J20" i="1" s="1"/>
  <c r="I15" i="1"/>
  <c r="J15" i="1" s="1"/>
  <c r="I14" i="1"/>
  <c r="J14" i="1" s="1"/>
  <c r="I13" i="1"/>
  <c r="I12" i="1"/>
  <c r="J12" i="1" s="1"/>
  <c r="I7" i="1"/>
  <c r="I8" i="1"/>
  <c r="I9" i="1"/>
  <c r="J9" i="1" s="1"/>
  <c r="I10" i="1"/>
  <c r="J10" i="1" s="1"/>
  <c r="I11" i="1"/>
  <c r="J11" i="1" s="1"/>
  <c r="I6" i="1"/>
  <c r="J6" i="1" s="1"/>
  <c r="I5" i="1"/>
  <c r="H29" i="1" l="1"/>
  <c r="J8" i="1" s="1"/>
  <c r="J13" i="1" l="1"/>
  <c r="J7" i="1"/>
  <c r="J5" i="1"/>
  <c r="J29" i="1" l="1"/>
  <c r="K4" i="1" s="1"/>
</calcChain>
</file>

<file path=xl/sharedStrings.xml><?xml version="1.0" encoding="utf-8"?>
<sst xmlns="http://schemas.openxmlformats.org/spreadsheetml/2006/main" count="301" uniqueCount="259">
  <si>
    <t>Section</t>
  </si>
  <si>
    <t>YES/ NO/ N.A.</t>
  </si>
  <si>
    <t>Questions</t>
  </si>
  <si>
    <t>Guide</t>
  </si>
  <si>
    <t>Notes</t>
  </si>
  <si>
    <t>Sub score</t>
  </si>
  <si>
    <t>Score</t>
  </si>
  <si>
    <t>Organization</t>
  </si>
  <si>
    <t>Is the Organization of the Company clearly defined and described in a relevant document, indicating organizational chart, roles and responsibilities?</t>
  </si>
  <si>
    <t>Verify the Company documentation.</t>
  </si>
  <si>
    <t>Verify the structure of the chart and other 
relevant documents.</t>
  </si>
  <si>
    <t>Does the Company have an environmental management Policy in place, approved by the Company's top management?</t>
  </si>
  <si>
    <t>Verify the Company documentation</t>
  </si>
  <si>
    <t>Does the Policy comply with the activities undertaken by  the Company?</t>
  </si>
  <si>
    <t>Does the Policy contain a commitment to continuous improvement and compliance with legal requirements and good business practice?</t>
  </si>
  <si>
    <t xml:space="preserve">Are there Company's operational procedures to carry out all activities according to high quality standard? </t>
  </si>
  <si>
    <t>Where an environmental impact is predictable, are warning safety signals in the work places type-approved, clearly visible and in sufficient number?</t>
  </si>
  <si>
    <t>Is environmental protection prepared and implemented regarding to the specific working activities?</t>
  </si>
  <si>
    <t>Are  environmental meetings held, documented and  recorded? Are the records easily available?</t>
  </si>
  <si>
    <t>Verify the reports completion and the rigor in process of the documents, not just in the form of ticking boxes.</t>
  </si>
  <si>
    <t xml:space="preserve">Does the Company provide the required environmental information and risks communication to the personnel and to the Contractors workers? </t>
  </si>
  <si>
    <t>Verify the environmental meetings records related to both internal personnel and Contractors.</t>
  </si>
  <si>
    <t xml:space="preserve">Are environmental inspections performed and documented? </t>
  </si>
  <si>
    <t>Is there a clearly defined process/ procedure for assigning responsibility and tracking the closure of environmental non conformities and pending points?</t>
  </si>
  <si>
    <t>Verify the Company documentation and the records of audits/ inspections performed to close incidents and environmental non conformities.</t>
  </si>
  <si>
    <t xml:space="preserve">Is Supplier's Headquarter properly managed for environmental protection? </t>
  </si>
  <si>
    <t>Verify if there are unsafe conditions such as accumulated materials that are an environmental risk.</t>
  </si>
  <si>
    <t xml:space="preserve">Is Supplier's warehouse  properly managed for environmental protection? </t>
  </si>
  <si>
    <t>Are areas of work  properly managed for  environmental protection?</t>
  </si>
  <si>
    <t>Emergency Plan</t>
  </si>
  <si>
    <t>Verify by the number of revision.</t>
  </si>
  <si>
    <t>Verify the relevant document.</t>
  </si>
  <si>
    <t>Does the site Emergency Plan identify all foreseeable environmental emergencies and the required actions to manage each one?</t>
  </si>
  <si>
    <t xml:space="preserve">Verify incident reports.  </t>
  </si>
  <si>
    <t>Opzioni compilazione</t>
  </si>
  <si>
    <t>Yes</t>
  </si>
  <si>
    <t>No</t>
  </si>
  <si>
    <t>N.A.</t>
  </si>
  <si>
    <t>Does the Company own the risks identification and assessment or a self-certification or an Environmental management plan?</t>
  </si>
  <si>
    <t xml:space="preserve">Verify also if interference risks and contractors coordination are taken in consideration. </t>
  </si>
  <si>
    <r>
      <rPr>
        <sz val="8"/>
        <rFont val="Arial"/>
        <family val="2"/>
      </rPr>
      <t>Verify if there are environmental unsafe conditions.</t>
    </r>
    <r>
      <rPr>
        <sz val="8"/>
        <color rgb="FFFF0000"/>
        <rFont val="Arial"/>
        <family val="2"/>
      </rPr>
      <t xml:space="preserve"> </t>
    </r>
  </si>
  <si>
    <t xml:space="preserve">Is Supplier's workshops properly managed for environmental protection? </t>
  </si>
  <si>
    <t>Is the Company's organization believed well defined and suitable for a good environmental management?</t>
  </si>
  <si>
    <t>Are the staff  and workforce properly qualified for carrying out the activities requested according to high quality standard?</t>
  </si>
  <si>
    <t>Check List for Environmental Assessment</t>
  </si>
  <si>
    <t>Verify the procedures/ instructions/ work 
methods in relation to the activities that should be 
performed on Enel plants/ installations/ equipment.</t>
  </si>
  <si>
    <t>Weight</t>
  </si>
  <si>
    <t>Actual weight</t>
  </si>
  <si>
    <t>answer:
 "Yes" in case of 0 sanctions in the last 3 years
"No" in case of 1 or more sanctions in the last three years
 "N.A." in case of no inspection received inthe last 3 years</t>
  </si>
  <si>
    <t>Assessment score</t>
  </si>
  <si>
    <t xml:space="preserve">General Environmental Management </t>
  </si>
  <si>
    <t>Has a specific Environmental Emergency Plan been issued by the Supplier? Is the Plan kept up to date when conditions/ activities change?</t>
  </si>
  <si>
    <t>Is the Supplier's Environmental Emergency Plan available in the work place?</t>
  </si>
  <si>
    <r>
      <t xml:space="preserve">Are environmental accident investigations, </t>
    </r>
    <r>
      <rPr>
        <sz val="8"/>
        <rFont val="Arial"/>
        <family val="2"/>
      </rPr>
      <t xml:space="preserve"> conducted and documented? Are corrective actions identified and clearly communicated to all personnel?</t>
    </r>
  </si>
  <si>
    <t>Infrastructures  and asset management</t>
  </si>
  <si>
    <t xml:space="preserve">Did the company pass inspections by institutional supervisory bodies without any sanction (only in case of inspections received in the last three years)?
</t>
  </si>
  <si>
    <t>#</t>
  </si>
  <si>
    <t xml:space="preserve">Enel Company:
</t>
  </si>
  <si>
    <t>Environmental Risk (High/Medium/Low):</t>
  </si>
  <si>
    <t>Supplier name:</t>
  </si>
  <si>
    <t>Is the Company clear of Litigations and pending obligations in Environmental issues with previous Clients and Third Parties?</t>
  </si>
  <si>
    <t>ENV Cuestionario Avanzado</t>
  </si>
  <si>
    <t>COBRA INSTALACIONES INSTALACIONES Y SERVICIOS</t>
  </si>
  <si>
    <t>Se deben insertar los datos referentes a todos los subcontratistas que han trabajado para la empresa en el período indicado, TAMBIÉN AUNQUE NO HAYA SIDO PARA ENEL.</t>
  </si>
  <si>
    <t>Preguntas</t>
  </si>
  <si>
    <t>adjunto</t>
  </si>
  <si>
    <t>Empresa</t>
  </si>
  <si>
    <t>Subcontratista</t>
  </si>
  <si>
    <t xml:space="preserve">Tendencia de eventos medioambientales
</t>
  </si>
  <si>
    <r>
      <t xml:space="preserve">Número de eventos / incidentes medioambientales (total)
</t>
    </r>
    <r>
      <rPr>
        <i/>
        <sz val="10"/>
        <color theme="1"/>
        <rFont val="Arial"/>
        <family val="2"/>
      </rPr>
      <t>NOTA: Evento medioambiental: un evento que impactó o podría impactar el medio ambiente y / o la organización debido a problemas ambientales</t>
    </r>
  </si>
  <si>
    <t>Número de eventos medio ambientales clasificados como "Graves"
NOTA: Un evento medio ambiental se define como "Grave" si implica, al menos una de las siguientes consecuencias:
1) Impactos generalizados: daños a largo plazo o irreversibles para el medio ambiente / biodiversidad
2) Preocupaciones / reclamos de partes interesadas, autoridades y / o repercusión negativa de los medios de comunicación a nivel nacional o internacional.
3) El incumplimiento de los requisitos legales o de autorización que tengan o pudieran implicar:
- Impactos en licencias, permisos, autorizaciones.
- Casos civiles / penales con restricción de libertad personal.
- Casos civiles / penales con responsabilidad hasta el nivel de CEO-2 (dos niveles bajo el CEO de la empresa)
- Cierre de activos
4) Pérdidas financieras resultantes del evento (incluidas, por ejemplo, multas, sanciones, costos por acciones correctivas inmediatas, implementación del plan de remediación, pérdida de ingresos, ...) superiores a € 1,000,000</t>
  </si>
  <si>
    <t>"Número de Near Miss medio ambientales"
NOTA:Near Miss medio ambiental: un evento ambiental inesperado que ha sido confinado o resuelto antes de que haya alcanzado cualquier matriz ambiental y producido impactos potenciales "</t>
  </si>
  <si>
    <t xml:space="preserve">Certificaciones
</t>
  </si>
  <si>
    <t>¿La compañía ha adoptado un Sistema de Gestión Medio Ambiental?</t>
  </si>
  <si>
    <t>integrado con Calidad</t>
  </si>
  <si>
    <t>¿Está certificado?</t>
  </si>
  <si>
    <t>1 cert por "Filial" en Cobra inst y serv aux en España = 5 x 2 (5 de Q y 5 de MA)</t>
  </si>
  <si>
    <t>Si es "SÍ", ¿ ha recibido informes de no cumplimiento de MAYORES del organismo de certificación durante los últimos 3 años?</t>
  </si>
  <si>
    <t>p.ej. Alguna NC identificando carencias en contenido Q de la Rev por la Dccion</t>
  </si>
  <si>
    <t>¿El organismo de certificación está acreditado por un organismo de acreditación que participa en los acuerdos de reconocimiento mutuo EA (European Cooperation for Accreditation) o IAF (International Accreditation Forum)?</t>
  </si>
  <si>
    <t>Norma de referencia</t>
  </si>
  <si>
    <t>Organismo de certificación</t>
  </si>
  <si>
    <t>Fecha de inicio de validez</t>
  </si>
  <si>
    <t>Fecha FIN de la validez.</t>
  </si>
  <si>
    <t>Sector de actividad:</t>
  </si>
  <si>
    <t>¿Tiene la empresa  la certificacion ISO 50001?</t>
  </si>
  <si>
    <t>¿Tiene la empresa otras certificaciones medioambientales (por ejemplo, EMAS), productos, marcas, ...?</t>
  </si>
  <si>
    <t>Ver Huella de Carbono</t>
  </si>
  <si>
    <t>¿Los residuos producidos por la empresa son gestionados por una empresa autorizada para su eliminación y / o transporte?</t>
  </si>
  <si>
    <t xml:space="preserve">si, cuando ellos son productores (material que aportan ellos). </t>
  </si>
  <si>
    <t xml:space="preserve">Medio Ambiente
</t>
  </si>
  <si>
    <t>¿Adopta la empresa una Política de Gestión Medio Ambiental?</t>
  </si>
  <si>
    <t>si, Politica Integrada Q+MA</t>
  </si>
  <si>
    <t>¿La Política se actualiza y comunica constantemente?</t>
  </si>
  <si>
    <t>publicada en la web / tablones</t>
  </si>
  <si>
    <t>¿Evalúa la empresa los riesgos y oportunidades relacionados con los aspectos medio ambientales?</t>
  </si>
  <si>
    <t>¿Ha identificado objetivos / prioridades específicos consistentes con el análisis de aspectos ambientales / política ambiental y ha implementado controles para reducir los riesgos identificados?</t>
  </si>
  <si>
    <t>¿La empresa ha definido, implementado y actualizado procesos y procedimientos para implementar los objetivos / prioridades?</t>
  </si>
  <si>
    <t>objetivos del SGA se sugieren: residuos, agua, consumo electricidad, consumo combustible</t>
  </si>
  <si>
    <t>¿La compañía desarrolla indicadores de desempeño medio ambiental (como la huella de carbono, el consumo de agua, el% de recuperación de residuos, etc.) y monitorea periódicamente su desempeño?</t>
  </si>
  <si>
    <t>reporting independiendiente por delegaciones. Recopilacion a nivel de grupo de valores de  indicadores para reporting sostenibilidad y a ACS (GRI).  FRECUENCIA ANUAL (algun dato semestral)</t>
  </si>
  <si>
    <t>¿La empresa ha proporcionado programas de incentivos (MBO o incentivos colectivos) basados en el logro de objetivos medio ambientales específicos?
NOTA: Se trata de un sistema que prevee el pago de una parte variable de la remuneración en función del logro de ciertos objetivos medio ambientales, establecidos anualmente.</t>
  </si>
  <si>
    <t>¿La compañía llevará a cabo sistemáticamente un análisis de los eventos ambientales más graves (eventos clasificados como graves, si ocurrieron en los últimos 3 años)?</t>
  </si>
  <si>
    <t>En el análisis anterior (eventos clasificados como severos, si ocurrieron en los últimos 3 años) se identifican las causas, según lo definen los responsables, los métodos, los tiempos de ejecución y el cierre exitoso de cada medida correctiva y preventiva derivada del análisis de 'evento?</t>
  </si>
  <si>
    <t>¿La empresa tiene un departamento / oficina dedicado al medio ambiente?
Nota: en caso afirmativo, adjunte organigrama</t>
  </si>
  <si>
    <t>Q+MA para la "matriz" cobra inst y serv aux (4 pax). No estructura oficial en delegaciones</t>
  </si>
  <si>
    <t>Si es así, ¿cuántos recursos trabajan a tiempo completo en el medio ambiente?
NOTA: ¿Existen recursos en la empresa que se ocupen del medio ambiente? Indique el número de recursos en Full Time Equivalent (FTE).
Un FTE es equivalente a una persona que trabaja a tiempo completo (8 horas al día) durante un año laboral, que se cuantifica en 220 días de trabajo.
Ejemplo: Una persona con un contrato de trabajo de 6 horas por día es equivalente a 0.75 FTE (6/8 horas). Una persona dedicada al 50% para el medio ambiente y el 50% para otra actividad corresponde a 0.5 FTE</t>
  </si>
  <si>
    <t>4 al 50% + 1 Canarias + Delegaciones (solo Cobra Inst y Serv Aux)</t>
  </si>
  <si>
    <t>¿Utiliza la empresa una empresa externa para la gestión de temas y actividades medio ambientales?
NOTA: responda positivamente si el uso de terceros para la gestión de actividades es significativo y recurrente, responda NO si es esporádico y ocasional o nulo</t>
  </si>
  <si>
    <t>¿La empresa ha determinado y verificado las habilidades necesarias para el personal, cuyo trabajo afecta su desempeño medio ambiental?</t>
  </si>
  <si>
    <t>ver notas cuaderno, para perfiles clave en la organización. No hay sensibilizacion o formacion ambiental para el 100% del personal</t>
  </si>
  <si>
    <t>¿Realiza formación periódica en temas medio ambientales?</t>
  </si>
  <si>
    <t>ver notas cuaderno</t>
  </si>
  <si>
    <t>¿Ha implementado un programa de gestión periódica de auditorías internas para la verificación de aspectos medio ambientales?</t>
  </si>
  <si>
    <t>ausit interna del SIG para 1/3 de la organización España (igual que AENOR)</t>
  </si>
  <si>
    <t>¿Ha emitido internamente en la empresa procedimientos operativos para la gestión de emergencias ambientales? (Planes de emergencia por accidentes / criticidades medio ambientales).</t>
  </si>
  <si>
    <t>¿Realiza periódicamente simulaciones para verificar la idoneidad de estos planes?</t>
  </si>
  <si>
    <t>¿Están previstos requisitos de carácter medioambiental en los acuerdos con sus propios proveedores? (si es aplicable a GM)</t>
  </si>
  <si>
    <t>ver pregunta siguiente</t>
  </si>
  <si>
    <t>¿Los contratos con los propios proveedores y / o contratistas establecen sanciones por el incumplimiento de las normas o procedimientos medio ambientales?</t>
  </si>
  <si>
    <t>en la IRI salen. Hasta 10% del importe. Por incumplimiento de plan ambiental, retrasos o dejar residuos sin retirar</t>
  </si>
  <si>
    <t>¿Planifica la compañía reuniones periódicas de coordinación (en las obras con subcontratistas) que cubran también temas medio ambientales?
NOTA: Las reuniones están previstas por circulares, disposiciones, reglamentos internos de la empresa o por cláusulas contractuales dirigidas a los subcontratistas. Responda SI si se proporciona al menos un tipo.</t>
  </si>
  <si>
    <t>se envía hoja de obligaciones al inicio del contrato. No hay reuniones. Solo se informa de las NCs si han salido en inspecciones</t>
  </si>
  <si>
    <t>La compañía utiliza energía que proviene directamente de fuentes renovables (solar, eólica, hidroeléctrica, etc.) o mediante contratos para el suministro de electricidad garantizado por fuentes 100% renovables.</t>
  </si>
  <si>
    <t>¿Adopta soluciones para el diseño y la producción de envases "sostenibles" o para el transporte de mercancías con bajo impacto medio ambiental? (si es aplicable al GM)</t>
  </si>
  <si>
    <t>¿Actualiza periódicamente los procedimientos según la normativa vigente en materia de gestión de residuos?</t>
  </si>
  <si>
    <t>tambien en los Planes de Residuos (específicos por obra). Tambien mencion en los docs de buenas practicas</t>
  </si>
  <si>
    <t>BPA</t>
  </si>
  <si>
    <t>¿Tiene una estrategia o política para la reducción, reutilización, reciclaje de residuos?</t>
  </si>
  <si>
    <t>medidas de control para reemplazo (peligrosos)</t>
  </si>
  <si>
    <t>¿Ha implementado la empresa alguna iniciativa para restaurar el medio ambiente y / o el paisaje? (si es aplicable al GM)</t>
  </si>
  <si>
    <t>PLAN DE ACCION = INCLUIRLO EN LOS DOCS DE BUENAS PRACTICAS.
Solamente lo que exigen las autorizaciones de trabajos</t>
  </si>
  <si>
    <t>¿La empresa está evaluando y midiendo su impacto en la biodiversidad?</t>
  </si>
  <si>
    <r>
      <t xml:space="preserve">Buen comportamiento Medio Ambiental </t>
    </r>
    <r>
      <rPr>
        <sz val="11"/>
        <color rgb="FFFF0000"/>
        <rFont val="Arial"/>
        <family val="2"/>
      </rPr>
      <t xml:space="preserve">
</t>
    </r>
  </si>
  <si>
    <t>¿Tiene la empresa un sistema estructurado para registrar eventos medio ambientales  o Near Miss medioambientales?</t>
  </si>
  <si>
    <t xml:space="preserve">la certificacion ISO 14001 no es requisito siempre. </t>
  </si>
  <si>
    <t>¿los eventos medio ambientales y las acciones correctivas que se realizan dentro de la empresa, se comparten sistemáticamente (con presentaciones, videos, material informativo en papel) con los trabajadores de la empresa?</t>
  </si>
  <si>
    <t>La compañía ha adoptado una Política de Stop Work Policy (procedimiento operativo que permite a cualquiera detener las actividades si se consideran inseguras para el medio ambiente, sin que haya consecuencias en el caso de una evaluación incorrecta que haya llevado a la interrupción de la actividad). )?</t>
  </si>
  <si>
    <t>PLAN DE ACCION = Facilitar el ejemplo de Enel (Safety + MA)</t>
  </si>
  <si>
    <t>Para la selección de subcontratistas, ¿se evalúan los requisitos en términos de desempeño medio ambiental, en caso de que no se tengan?</t>
  </si>
  <si>
    <t>la certificacion ISO 14001 no es siempre requisito. Se considera la "conducta ambiental"  (nº de incidentes ambientales que haya habido con ese proveedor en el pasado). Si es uno nuevo se lo clasifica como "en pruebas"</t>
  </si>
  <si>
    <t>¿La empresa cuantifica las emisiones de GHG derivadas de su negocio?</t>
  </si>
  <si>
    <t>si, certificacion Huella de Carbono previsto obtener en 2020</t>
  </si>
  <si>
    <t>En caso afirmativo, ¿puede indicar la cantidad de emisiones de CO2e (toneladas de dióxido de carbono equivalente) emitidas en los últimos tres años?</t>
  </si>
  <si>
    <t>solamente para las delegaciones de Electricidad que trabajan para Endesa (alcances 1 y 2)</t>
  </si>
  <si>
    <t>¿La empresa ha implementado una estrategia para reducir las emisiones de GHG?</t>
  </si>
  <si>
    <t>objetivos por obra (reducción de consumo combustible y energía)</t>
  </si>
  <si>
    <t>¿Existen iniciativas o programas dirigidos a promover la "movilidad sostenible" dentro de la empresa?</t>
  </si>
  <si>
    <t>plan de renovación furgonetas (más de 2 años). Nada específico sobre híbridos o gas</t>
  </si>
  <si>
    <t>Número de proyectos / programas especiales promovidos en el último año para mejorar la concientización sobre el medio ambiente (excluyendo los solicitados por Enel)
Nota: adjunte un ejemplo</t>
  </si>
  <si>
    <t>oficinas  centrales Madrid: paso de plástico a papel, luego a cristal + contenedores de segregación para envases reciclables</t>
  </si>
  <si>
    <t>¿Ha evaluado la compañía el impacto del uso del agua en su propio negocio?</t>
  </si>
  <si>
    <t>indicador de obra pero uso muy limitado (no es significativo)</t>
  </si>
  <si>
    <t>¿La empresa ha implementado una estrategia para reducir / racionalizar el consumo de AGUA?</t>
  </si>
  <si>
    <t>mínimo consumo en oficinas de delegaciones</t>
  </si>
  <si>
    <t>¿La empresa ha implementado medidas destinadas a aumentar la eficiencia energética en sus propias  instalaciones o en sus procesos de producción?</t>
  </si>
  <si>
    <t>certificacion 50001</t>
  </si>
  <si>
    <t>La Compañía esta libre de requerimeintos, litigios y obligaciones pendientes, en asuntos ambientales con clientes anteriores y terceros (Entidades gubertamenatales)</t>
  </si>
  <si>
    <t>Verifique la documentación de la Compañía.</t>
  </si>
  <si>
    <t>Verifique la estructura del gráfico y otros
documentos importantes.</t>
  </si>
  <si>
    <t>La Compañía cuenta Organización de la está claramente definida y descrita en un documento relevante,  organigramas, roles y responsabilidades</t>
  </si>
  <si>
    <t>La organización de la Compañía está bien definida y es adecuada para una buena gestión ambiental</t>
  </si>
  <si>
    <t>El personal administrativo y operativo están debidamente calificados para llevar a cabo las actividades asignadas de acuerdo con los estándares de alta calidad</t>
  </si>
  <si>
    <t>Tiene la Compañía una Política de gestión ambiental establecida, aprobada por la alta gerencia de la Compañía</t>
  </si>
  <si>
    <t>Verificar la documentación de la empresa</t>
  </si>
  <si>
    <t>Se cumple la Política, según las actividades que realizadas por la Compañía</t>
  </si>
  <si>
    <t>La Política contiene un compromiso de mejora continua y cumplimiento de los requisitos legales y buenas prácticas comerciales</t>
  </si>
  <si>
    <t>La compañía cuenta con procedimientos operativos para llevar a cabo todas las actividades de acuerdo con los estándares de alta calidad</t>
  </si>
  <si>
    <t>Verificar los procedimientos / instrucciones / trabajo
métodos en relación con las actividades que deberían ser
realizado en plantas / instalaciones / equipos de Enel.</t>
  </si>
  <si>
    <t xml:space="preserve">La empresa aprobó las inspecciones por parte de los organismos de supervisión institucional sin ninguna sanción (solo en el caso de las inspecciones recibidas en los últimos tres años)
</t>
  </si>
  <si>
    <t>responder:
 "Sí" en caso de 0 sanciones en los últimos 3 años
"No" en caso de 1 o más sanciones en los últimos tres años
 "N / A." en caso de no recibir inspección en los últimos 3 años</t>
  </si>
  <si>
    <t>Verifique también si se toman en consideración los riesgos de interferencia y la coordinación de los contratistas</t>
  </si>
  <si>
    <t>La Compañía cuenta con la identificación y evaluación de riesgos,  una autocertificación o un plan de gestión ambiental</t>
  </si>
  <si>
    <t>Se realizan, documentan y registran las reuniones ambientales,  Los registros están fácilmente disponibles</t>
  </si>
  <si>
    <t>Verifique la finalización de los informes y el rigor en el proceso de los documentos, no solo en forma de casillas de verificación</t>
  </si>
  <si>
    <t>La Compañía proporciona la información ambiental y la comunicación de riesgos requerida, al personal propio y a los trabajadores de las empresas Contratistas</t>
  </si>
  <si>
    <t>Verificar los registros de las reuniones ambientales relacionadas tanto con el personal interno como con los contratistas.</t>
  </si>
  <si>
    <t>Se realizan y documentan las inspecciones ambientales</t>
  </si>
  <si>
    <t>Verificar la finalización de los informes y el rigor en el proceso de los documentos, no solo en forma de casillas de verificación.</t>
  </si>
  <si>
    <t>Existe un proceso / procedimiento claramente definido para asignar responsabilidades y rastrear el cierre de no conformidades ambientales y puntos pendientes</t>
  </si>
  <si>
    <t>Verifique la documentación de la Compañía y los registros de auditorías / inspecciones realizadas para cerrar incidentes y no conformidades ambientales</t>
  </si>
  <si>
    <t>La sede del proveedor se gestiona adecuadamente para la protección del medio ambiente</t>
  </si>
  <si>
    <t>Verifique si hay condiciones ambientales inseguras</t>
  </si>
  <si>
    <t>Se gestionan adecuadamente los talleres del Proveedor para la protección del medio ambiente</t>
  </si>
  <si>
    <t>Verifique si hay condiciones inseguras, tales como materiales acumulados que son un riesgo ambiental.</t>
  </si>
  <si>
    <t>Se gestiona adecuadamente el almacén del proveedor para la protección del medio ambiente</t>
  </si>
  <si>
    <t>Se gestionan adecuadamente las áreas de trabajo para la protección del medio ambiente</t>
  </si>
  <si>
    <t>Verifique por el número de revisión</t>
  </si>
  <si>
    <t>Verifique el documento relevante</t>
  </si>
  <si>
    <t>La compañía ha emitido un plan de emergencia ambiental específico? ¿Se mantiene actualizado el Plan cuando cambian las condiciones / actividades</t>
  </si>
  <si>
    <t>En el plan de emergencia del sitio identifica todas las emergencias ambientales previsibles y las acciones necesarias para gestionar cada una</t>
  </si>
  <si>
    <t>El Plan de emergencia ambiental de la empresa y los proveedor está disponible en el lugar de trabajo</t>
  </si>
  <si>
    <t>Las investigaciones de accidentes ambientales se realizan y documentan? ¿Se identifican las acciones correctivas y se comunican claramente a todo el personal</t>
  </si>
  <si>
    <t>Verificar informes de incidentes.</t>
  </si>
  <si>
    <t>Informacion General de la compañía</t>
  </si>
  <si>
    <t>Estructura Organizacional</t>
  </si>
  <si>
    <t>Certificaciones</t>
  </si>
  <si>
    <t>Organización</t>
  </si>
  <si>
    <t>Medio Ambiente</t>
  </si>
  <si>
    <t>Politicas</t>
  </si>
  <si>
    <t>Politica Ambiental</t>
  </si>
  <si>
    <t>Matrices Ambientales</t>
  </si>
  <si>
    <t>Riesgos y Oportunidades</t>
  </si>
  <si>
    <t>Objetivos</t>
  </si>
  <si>
    <t>Indicadores</t>
  </si>
  <si>
    <t>Comunicaciones</t>
  </si>
  <si>
    <t>Cuando un impacto ambiental es predecible, ¿hay señales de advertencia de seguridad en los lugares de trabajo homologadas, claramente visibles y en número suficiente?</t>
  </si>
  <si>
    <t>Mejora Continua</t>
  </si>
  <si>
    <t>Proyectos especiales</t>
  </si>
  <si>
    <t>Inspeciones ambientales</t>
  </si>
  <si>
    <t>Procesos, Investigaciones, Sanciones y Multas Ambientales</t>
  </si>
  <si>
    <t>Reporte de Inicentes y Near Miss</t>
  </si>
  <si>
    <t>Sistemas de Gestión - Certifiaciones</t>
  </si>
  <si>
    <t>Estructura del sistema de Gestión</t>
  </si>
  <si>
    <t>Gestión de Residuos</t>
  </si>
  <si>
    <t>Control de Proveedores y contratistas</t>
  </si>
  <si>
    <t>Auditorias</t>
  </si>
  <si>
    <t>Programas de mantenimiento de sedes, vehiculos y herramientas</t>
  </si>
  <si>
    <t>Verifique si hay condiciones inseguras como materiales acumulados que son un riesgo ambiental</t>
  </si>
  <si>
    <t>Sedes</t>
  </si>
  <si>
    <t>Selección de Equipos y materiales</t>
  </si>
  <si>
    <t>Infraestructuras y gestión de activos desde el componente Ambiental</t>
  </si>
  <si>
    <t>Desempeño Ambiental</t>
  </si>
  <si>
    <t>Reducción de Emisiones</t>
  </si>
  <si>
    <t>Biodiversidad</t>
  </si>
  <si>
    <t>Uso eficiente de Agua, energia</t>
  </si>
  <si>
    <t>Movilidad sostenible</t>
  </si>
  <si>
    <t>Planes de Emergencia</t>
  </si>
  <si>
    <t>Investigación de Incidentes</t>
  </si>
  <si>
    <t>Preparación y cotingencia ante emergencias e incidentes  Ambientales</t>
  </si>
  <si>
    <t>Programas Ambientales</t>
  </si>
  <si>
    <t>Reducción, reutilización y reciclaje de residuos</t>
  </si>
  <si>
    <t>Tema</t>
  </si>
  <si>
    <t>Item</t>
  </si>
  <si>
    <t>Programas de Formación</t>
  </si>
  <si>
    <t>Otra documentación relevante</t>
  </si>
  <si>
    <t>La protección ambiental está incluidae implementada en las actividades de trabajo específicas</t>
  </si>
  <si>
    <t>SOPORTES</t>
  </si>
  <si>
    <t>Presentación</t>
  </si>
  <si>
    <t>Organigrama</t>
  </si>
  <si>
    <t>Certificaciones vigentes</t>
  </si>
  <si>
    <t>Taxonomia del sistema de gestión</t>
  </si>
  <si>
    <t>Programas de Formación - Cronogramas, listas de asistencia - Evaluaciónes</t>
  </si>
  <si>
    <t>En caso de tener alguno enviar Plan de acción definido</t>
  </si>
  <si>
    <t>Matriz de riesgos, aspectos e impactos ambientales</t>
  </si>
  <si>
    <t>Objetivos ambientales</t>
  </si>
  <si>
    <t>Indicadores Ambientalas medidos en los años 2019 y 2020</t>
  </si>
  <si>
    <t>Programa de auditorias e informes  (2019 y 2020) -  Planes de accion asociados a no conformidades si se presentarons</t>
  </si>
  <si>
    <t>Fomatos de inspecciones y acciones tomadas en el 2019 como resultado del analsis de los allazgos identificados</t>
  </si>
  <si>
    <t>Certificados de Disposición</t>
  </si>
  <si>
    <t>Procedimientos para la atencición incidentes y emergencias ambientales.
En caso de presentar incidentes ambientales leves o graves  enviar Plan de acción definido después de la investigación del incidentes</t>
  </si>
  <si>
    <t>Programas</t>
  </si>
  <si>
    <t>Simulacros ambientales - Planes de Emergencia Ambientales</t>
  </si>
  <si>
    <t>Indicadores Ambientalas medidos en los años 2019 y 2020
Programas enfocaos a la reducción o control de emisiones y residuos</t>
  </si>
  <si>
    <t>Evidencia de mejoras que se implementaran en los procesos,  desde la vision ambiental</t>
  </si>
  <si>
    <t>Procedimeintos para el control de contratistas y proveedores</t>
  </si>
  <si>
    <t>Politica Ambientas</t>
  </si>
  <si>
    <t>Documentos Programas para gestion de residuos generados o almacenados en las sedes.
Protocolos establecidos para el matenimiento de vehiculos, sedes y herramientas
Adecuación de instalaciones y centros de acopio</t>
  </si>
  <si>
    <t>Puntos de Acopio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</si>
</sst>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name val="Calibri"/>
      <family val="2"/>
      <scheme val="minor"/>
    </font>
    <font>
      <b/>
      <sz val="12"/>
      <name val="Calibri"/>
      <family val="2"/>
      <scheme val="minor"/>
    </font>
    <font>
      <b/>
      <sz val="11"/>
      <name val="Calibri"/>
      <family val="2"/>
      <scheme val="minor"/>
    </font>
    <font>
      <i/>
      <sz val="11"/>
      <name val="Calibri"/>
      <family val="2"/>
      <scheme val="minor"/>
    </font>
    <font>
      <sz val="8"/>
      <name val="Arial"/>
      <family val="2"/>
    </font>
    <font>
      <sz val="8"/>
      <color rgb="FFFF0000"/>
      <name val="Arial"/>
      <family val="2"/>
    </font>
    <font>
      <b/>
      <sz val="10"/>
      <name val="Arial"/>
      <family val="2"/>
    </font>
    <font>
      <sz val="10"/>
      <name val="Arial"/>
      <family val="2"/>
    </font>
    <font>
      <sz val="9"/>
      <color theme="0" tint="-0.499984740745262"/>
      <name val="Calibri"/>
      <family val="2"/>
      <scheme val="minor"/>
    </font>
    <font>
      <b/>
      <sz val="8"/>
      <color theme="0" tint="-0.499984740745262"/>
      <name val="Calibri"/>
      <family val="2"/>
      <scheme val="minor"/>
    </font>
    <font>
      <sz val="8"/>
      <color theme="0" tint="-0.499984740745262"/>
      <name val="Arial"/>
      <family val="2"/>
    </font>
    <font>
      <b/>
      <u/>
      <sz val="11"/>
      <color theme="0"/>
      <name val="Calibri"/>
      <family val="2"/>
      <scheme val="minor"/>
    </font>
    <font>
      <b/>
      <u/>
      <sz val="12"/>
      <name val="Calibri"/>
      <family val="2"/>
      <scheme val="minor"/>
    </font>
    <font>
      <b/>
      <sz val="11"/>
      <color theme="1"/>
      <name val="Calibri"/>
      <family val="2"/>
      <scheme val="minor"/>
    </font>
    <font>
      <b/>
      <sz val="14"/>
      <name val="Calibri"/>
      <family val="2"/>
      <scheme val="minor"/>
    </font>
    <font>
      <b/>
      <sz val="14"/>
      <color theme="1"/>
      <name val="Calibri"/>
      <family val="2"/>
      <scheme val="minor"/>
    </font>
    <font>
      <sz val="9"/>
      <color theme="1"/>
      <name val="Calibri"/>
      <family val="2"/>
      <scheme val="minor"/>
    </font>
    <font>
      <sz val="11"/>
      <color theme="1"/>
      <name val="Arial"/>
      <family val="2"/>
    </font>
    <font>
      <sz val="9"/>
      <color rgb="FF00B050"/>
      <name val="Calibri"/>
      <family val="2"/>
      <scheme val="minor"/>
    </font>
    <font>
      <b/>
      <sz val="14"/>
      <color theme="1"/>
      <name val="Arial"/>
      <family val="2"/>
    </font>
    <font>
      <b/>
      <sz val="14"/>
      <color rgb="FF00B050"/>
      <name val="Arial"/>
      <family val="2"/>
    </font>
    <font>
      <b/>
      <sz val="11"/>
      <color theme="1"/>
      <name val="Arial"/>
      <family val="2"/>
    </font>
    <font>
      <b/>
      <sz val="12"/>
      <color theme="1"/>
      <name val="Arial"/>
      <family val="2"/>
    </font>
    <font>
      <b/>
      <sz val="11"/>
      <name val="Arial"/>
      <family val="2"/>
    </font>
    <font>
      <i/>
      <sz val="10"/>
      <color theme="1"/>
      <name val="Arial"/>
      <family val="2"/>
    </font>
    <font>
      <sz val="9"/>
      <color theme="1"/>
      <name val="Arial"/>
      <family val="2"/>
    </font>
    <font>
      <sz val="11"/>
      <name val="Arial"/>
      <family val="2"/>
    </font>
    <font>
      <sz val="9"/>
      <name val="Arial"/>
      <family val="2"/>
    </font>
    <font>
      <sz val="9"/>
      <color rgb="FFFF0000"/>
      <name val="Calibri"/>
      <family val="2"/>
      <scheme val="minor"/>
    </font>
    <font>
      <sz val="11"/>
      <color rgb="FFFF0000"/>
      <name val="Arial"/>
      <family val="2"/>
    </font>
    <font>
      <b/>
      <sz val="16"/>
      <color theme="1"/>
      <name val="Calibri"/>
      <family val="2"/>
      <scheme val="minor"/>
    </font>
  </fonts>
  <fills count="9">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72">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style="medium">
        <color indexed="64"/>
      </right>
      <top style="medium">
        <color indexed="64"/>
      </top>
      <bottom style="thin">
        <color indexed="8"/>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8"/>
      </bottom>
      <diagonal/>
    </border>
    <border>
      <left style="medium">
        <color indexed="64"/>
      </left>
      <right/>
      <top/>
      <bottom style="thin">
        <color indexed="8"/>
      </bottom>
      <diagonal/>
    </border>
    <border>
      <left style="thin">
        <color indexed="64"/>
      </left>
      <right style="thin">
        <color indexed="64"/>
      </right>
      <top/>
      <bottom style="thin">
        <color indexed="64"/>
      </bottom>
      <diagonal/>
    </border>
    <border>
      <left/>
      <right style="thin">
        <color indexed="8"/>
      </right>
      <top/>
      <bottom style="thin">
        <color indexed="64"/>
      </bottom>
      <diagonal/>
    </border>
    <border>
      <left style="thin">
        <color indexed="8"/>
      </left>
      <right style="medium">
        <color indexed="64"/>
      </right>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medium">
        <color indexed="64"/>
      </right>
      <top style="thin">
        <color indexed="64"/>
      </top>
      <bottom/>
      <diagonal/>
    </border>
    <border>
      <left style="thin">
        <color auto="1"/>
      </left>
      <right style="medium">
        <color auto="1"/>
      </right>
      <top/>
      <bottom style="thin">
        <color auto="1"/>
      </bottom>
      <diagonal/>
    </border>
  </borders>
  <cellStyleXfs count="2">
    <xf numFmtId="0" fontId="0" fillId="0" borderId="0"/>
    <xf numFmtId="0" fontId="8" fillId="0" borderId="0"/>
  </cellStyleXfs>
  <cellXfs count="254">
    <xf numFmtId="0" fontId="0" fillId="0" borderId="0" xfId="0"/>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vertical="center" wrapText="1"/>
    </xf>
    <xf numFmtId="0" fontId="1" fillId="0" borderId="6" xfId="0" applyFont="1" applyBorder="1" applyAlignment="1">
      <alignment vertical="center"/>
    </xf>
    <xf numFmtId="0" fontId="5" fillId="0" borderId="7" xfId="0" applyFont="1" applyBorder="1" applyAlignment="1">
      <alignment horizontal="left" vertical="center" wrapText="1"/>
    </xf>
    <xf numFmtId="0" fontId="1" fillId="0" borderId="11" xfId="0" applyFont="1" applyBorder="1" applyAlignment="1">
      <alignment vertical="center"/>
    </xf>
    <xf numFmtId="0" fontId="5" fillId="3" borderId="11" xfId="0" applyFont="1" applyFill="1" applyBorder="1" applyAlignment="1">
      <alignment horizontal="left" vertical="center" wrapText="1"/>
    </xf>
    <xf numFmtId="0" fontId="5" fillId="0" borderId="12" xfId="0" applyFont="1" applyBorder="1" applyAlignment="1">
      <alignment horizontal="left" vertical="center" wrapText="1"/>
    </xf>
    <xf numFmtId="0" fontId="1" fillId="0" borderId="13" xfId="0" applyFont="1" applyBorder="1" applyAlignment="1">
      <alignment horizontal="center" vertical="center"/>
    </xf>
    <xf numFmtId="2" fontId="1" fillId="0" borderId="12" xfId="0" applyNumberFormat="1" applyFont="1" applyBorder="1" applyAlignment="1">
      <alignment horizontal="center" vertical="center"/>
    </xf>
    <xf numFmtId="0" fontId="6" fillId="0" borderId="8" xfId="0" applyFont="1" applyBorder="1" applyAlignment="1">
      <alignment horizontal="center" vertical="center" wrapText="1"/>
    </xf>
    <xf numFmtId="0" fontId="1" fillId="0" borderId="15" xfId="0" applyFont="1" applyBorder="1" applyAlignment="1">
      <alignment vertical="center"/>
    </xf>
    <xf numFmtId="0" fontId="1" fillId="0" borderId="18" xfId="0" applyFont="1" applyBorder="1" applyAlignment="1">
      <alignment horizontal="center" vertical="center"/>
    </xf>
    <xf numFmtId="2" fontId="1" fillId="0" borderId="16" xfId="0" applyNumberFormat="1" applyFont="1" applyBorder="1" applyAlignment="1">
      <alignment horizontal="center" vertical="center"/>
    </xf>
    <xf numFmtId="0" fontId="5" fillId="0" borderId="19" xfId="1" applyFont="1" applyBorder="1" applyAlignment="1" applyProtection="1">
      <alignment horizontal="left" vertical="center" wrapText="1"/>
      <protection locked="0"/>
    </xf>
    <xf numFmtId="0" fontId="5" fillId="0" borderId="21" xfId="1" applyFont="1" applyBorder="1" applyAlignment="1" applyProtection="1">
      <alignment horizontal="left" vertical="center" wrapText="1"/>
      <protection locked="0"/>
    </xf>
    <xf numFmtId="0" fontId="6" fillId="0" borderId="22" xfId="1" applyFont="1" applyBorder="1" applyAlignment="1" applyProtection="1">
      <alignment horizontal="left" vertical="center" wrapText="1"/>
      <protection locked="0"/>
    </xf>
    <xf numFmtId="0" fontId="1" fillId="0" borderId="23" xfId="0" applyFont="1" applyBorder="1" applyAlignment="1">
      <alignment horizontal="center" vertical="center"/>
    </xf>
    <xf numFmtId="0" fontId="5" fillId="0" borderId="12" xfId="1" applyFont="1" applyBorder="1" applyAlignment="1" applyProtection="1">
      <alignment horizontal="left" vertical="center" wrapText="1"/>
      <protection locked="0"/>
    </xf>
    <xf numFmtId="0" fontId="5" fillId="0" borderId="22" xfId="1" applyFont="1" applyBorder="1" applyAlignment="1" applyProtection="1">
      <alignment horizontal="left" vertical="center" wrapText="1"/>
      <protection locked="0"/>
    </xf>
    <xf numFmtId="0" fontId="5" fillId="0" borderId="25" xfId="1" applyFont="1" applyBorder="1" applyAlignment="1" applyProtection="1">
      <alignment horizontal="left" vertical="center" wrapText="1"/>
      <protection locked="0"/>
    </xf>
    <xf numFmtId="0" fontId="5" fillId="0" borderId="22" xfId="0" applyFont="1" applyBorder="1" applyAlignment="1" applyProtection="1">
      <alignment horizontal="left" vertical="center" wrapText="1"/>
      <protection locked="0"/>
    </xf>
    <xf numFmtId="0" fontId="5" fillId="0" borderId="16" xfId="1" applyFont="1" applyBorder="1" applyAlignment="1" applyProtection="1">
      <alignment horizontal="left" vertical="center" wrapText="1"/>
      <protection locked="0"/>
    </xf>
    <xf numFmtId="0" fontId="5" fillId="0" borderId="26" xfId="1"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0" borderId="16" xfId="0" applyFont="1" applyBorder="1" applyAlignment="1" applyProtection="1">
      <alignment horizontal="left" vertical="center" wrapText="1"/>
      <protection locked="0"/>
    </xf>
    <xf numFmtId="0" fontId="5" fillId="0" borderId="9" xfId="1" applyFont="1" applyBorder="1" applyAlignment="1" applyProtection="1">
      <alignment horizontal="left" vertical="center" wrapText="1"/>
      <protection locked="0"/>
    </xf>
    <xf numFmtId="0" fontId="5" fillId="0" borderId="31" xfId="1" applyFont="1" applyBorder="1" applyAlignment="1" applyProtection="1">
      <alignment horizontal="left" vertical="center" wrapText="1"/>
      <protection locked="0"/>
    </xf>
    <xf numFmtId="0" fontId="5" fillId="0" borderId="32" xfId="1" applyFont="1" applyBorder="1" applyAlignment="1" applyProtection="1">
      <alignment horizontal="left" vertical="center" wrapText="1"/>
      <protection locked="0"/>
    </xf>
    <xf numFmtId="0" fontId="1" fillId="0" borderId="0" xfId="0" applyFont="1" applyAlignment="1">
      <alignment horizontal="center" vertical="center"/>
    </xf>
    <xf numFmtId="2" fontId="1" fillId="0" borderId="0" xfId="0" applyNumberFormat="1" applyFont="1" applyAlignment="1">
      <alignment horizontal="center" vertical="center"/>
    </xf>
    <xf numFmtId="0" fontId="0" fillId="0" borderId="13" xfId="0" applyBorder="1"/>
    <xf numFmtId="0" fontId="5" fillId="0" borderId="0" xfId="0" applyFont="1" applyAlignment="1" applyProtection="1">
      <alignment horizontal="left" vertical="center" wrapText="1"/>
      <protection locked="0"/>
    </xf>
    <xf numFmtId="0" fontId="5" fillId="3" borderId="11" xfId="1" applyFont="1" applyFill="1" applyBorder="1" applyAlignment="1" applyProtection="1">
      <alignment horizontal="left" vertical="center" wrapText="1"/>
      <protection locked="0"/>
    </xf>
    <xf numFmtId="0" fontId="5" fillId="3" borderId="24" xfId="1" applyFont="1" applyFill="1" applyBorder="1" applyAlignment="1" applyProtection="1">
      <alignment horizontal="left" vertical="center" wrapText="1"/>
      <protection locked="0"/>
    </xf>
    <xf numFmtId="0" fontId="5" fillId="3" borderId="15" xfId="1" applyFont="1" applyFill="1" applyBorder="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5" fillId="3" borderId="27" xfId="1" applyFont="1" applyFill="1" applyBorder="1" applyAlignment="1" applyProtection="1">
      <alignment horizontal="left" vertical="center" wrapText="1"/>
      <protection locked="0"/>
    </xf>
    <xf numFmtId="0" fontId="5" fillId="3" borderId="1" xfId="0" applyFont="1" applyFill="1" applyBorder="1" applyAlignment="1">
      <alignment horizontal="left" vertical="center" wrapText="1"/>
    </xf>
    <xf numFmtId="0" fontId="5" fillId="3" borderId="6" xfId="1" applyFont="1" applyFill="1" applyBorder="1" applyAlignment="1" applyProtection="1">
      <alignment horizontal="left" vertical="center" wrapText="1"/>
      <protection locked="0"/>
    </xf>
    <xf numFmtId="0" fontId="5" fillId="3" borderId="30" xfId="1" applyFont="1" applyFill="1" applyBorder="1" applyAlignment="1" applyProtection="1">
      <alignment horizontal="left" vertical="center" wrapText="1"/>
      <protection locked="0"/>
    </xf>
    <xf numFmtId="0" fontId="5" fillId="3" borderId="6"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13" xfId="1" applyFont="1" applyFill="1" applyBorder="1" applyAlignment="1" applyProtection="1">
      <alignment horizontal="left" vertical="center" wrapText="1"/>
      <protection locked="0"/>
    </xf>
    <xf numFmtId="0" fontId="5" fillId="0" borderId="11" xfId="0" applyFont="1" applyBorder="1" applyAlignment="1">
      <alignment horizontal="left" vertical="center" wrapText="1"/>
    </xf>
    <xf numFmtId="0" fontId="0" fillId="0" borderId="0" xfId="0" applyAlignment="1">
      <alignment horizontal="left" vertical="center" indent="5"/>
    </xf>
    <xf numFmtId="0" fontId="6" fillId="0" borderId="17" xfId="0" applyFont="1" applyBorder="1" applyAlignment="1">
      <alignment horizontal="center" vertical="center" wrapText="1"/>
    </xf>
    <xf numFmtId="0" fontId="6" fillId="0" borderId="8" xfId="1" applyFont="1" applyBorder="1" applyAlignment="1" applyProtection="1">
      <alignment horizontal="center" vertical="center" wrapText="1"/>
      <protection locked="0"/>
    </xf>
    <xf numFmtId="0" fontId="6" fillId="0" borderId="17" xfId="1" applyFont="1" applyBorder="1" applyAlignment="1" applyProtection="1">
      <alignment horizontal="center" vertical="center" wrapText="1"/>
      <protection locked="0"/>
    </xf>
    <xf numFmtId="0" fontId="6" fillId="0" borderId="29" xfId="1" applyFont="1" applyBorder="1" applyAlignment="1" applyProtection="1">
      <alignment horizontal="center" vertical="center" wrapText="1"/>
      <protection locked="0"/>
    </xf>
    <xf numFmtId="0" fontId="5" fillId="0" borderId="33" xfId="0" applyFont="1" applyBorder="1" applyAlignment="1">
      <alignment horizontal="left" vertical="center" wrapText="1"/>
    </xf>
    <xf numFmtId="0" fontId="9" fillId="0" borderId="0" xfId="0" applyFont="1" applyAlignment="1">
      <alignment horizontal="center" vertical="center"/>
    </xf>
    <xf numFmtId="0" fontId="1" fillId="0" borderId="5" xfId="0" applyFont="1" applyBorder="1" applyAlignment="1">
      <alignment horizontal="center" vertical="center"/>
    </xf>
    <xf numFmtId="0" fontId="6" fillId="0" borderId="33" xfId="1" applyFont="1" applyBorder="1" applyAlignment="1" applyProtection="1">
      <alignment horizontal="left" vertical="center" wrapText="1"/>
      <protection locked="0"/>
    </xf>
    <xf numFmtId="0" fontId="6" fillId="0" borderId="8" xfId="1" applyFont="1" applyBorder="1" applyAlignment="1" applyProtection="1">
      <alignment horizontal="left" vertical="center" wrapText="1"/>
      <protection locked="0"/>
    </xf>
    <xf numFmtId="0" fontId="6" fillId="0" borderId="17" xfId="0" applyFont="1" applyBorder="1" applyAlignment="1" applyProtection="1">
      <alignment horizontal="center" vertical="center" wrapText="1"/>
      <protection locked="0"/>
    </xf>
    <xf numFmtId="0" fontId="6" fillId="0" borderId="33" xfId="0" applyFont="1" applyBorder="1" applyAlignment="1">
      <alignment horizontal="center" vertical="center"/>
    </xf>
    <xf numFmtId="2" fontId="1" fillId="0" borderId="7" xfId="0" applyNumberFormat="1" applyFont="1" applyBorder="1" applyAlignment="1">
      <alignment horizontal="center" vertical="center"/>
    </xf>
    <xf numFmtId="2" fontId="1" fillId="0" borderId="34" xfId="0" applyNumberFormat="1" applyFont="1" applyBorder="1" applyAlignment="1">
      <alignment horizontal="center" vertical="center"/>
    </xf>
    <xf numFmtId="0" fontId="11" fillId="4" borderId="13"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23" xfId="0" applyFont="1" applyFill="1" applyBorder="1" applyAlignment="1">
      <alignment horizontal="center" vertical="center" wrapText="1"/>
    </xf>
    <xf numFmtId="0" fontId="11" fillId="4" borderId="13" xfId="1" applyFont="1" applyFill="1" applyBorder="1" applyAlignment="1" applyProtection="1">
      <alignment horizontal="center" vertical="center" wrapText="1"/>
      <protection locked="0"/>
    </xf>
    <xf numFmtId="0" fontId="11" fillId="4" borderId="13" xfId="0" applyFont="1" applyFill="1" applyBorder="1" applyAlignment="1" applyProtection="1">
      <alignment horizontal="center" vertical="center" wrapText="1"/>
      <protection locked="0"/>
    </xf>
    <xf numFmtId="0" fontId="11" fillId="4" borderId="18" xfId="1" applyFont="1" applyFill="1" applyBorder="1" applyAlignment="1" applyProtection="1">
      <alignment horizontal="center" vertical="center" wrapText="1"/>
      <protection locked="0"/>
    </xf>
    <xf numFmtId="0" fontId="11" fillId="4" borderId="23" xfId="1" applyFont="1" applyFill="1" applyBorder="1" applyAlignment="1" applyProtection="1">
      <alignment horizontal="center" vertical="center" wrapText="1"/>
      <protection locked="0"/>
    </xf>
    <xf numFmtId="0" fontId="11" fillId="4" borderId="18" xfId="0" applyFont="1" applyFill="1" applyBorder="1" applyAlignment="1" applyProtection="1">
      <alignment horizontal="center" vertical="center" wrapText="1"/>
      <protection locked="0"/>
    </xf>
    <xf numFmtId="0" fontId="11" fillId="4" borderId="23" xfId="0" applyFont="1" applyFill="1" applyBorder="1" applyAlignment="1">
      <alignment horizontal="center" vertical="center"/>
    </xf>
    <xf numFmtId="0" fontId="3" fillId="0" borderId="10"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7" xfId="0" applyFont="1" applyBorder="1" applyAlignment="1">
      <alignment horizontal="center" vertical="center" wrapText="1"/>
    </xf>
    <xf numFmtId="0" fontId="10" fillId="4" borderId="3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 fillId="2" borderId="36" xfId="0" applyFont="1" applyFill="1" applyBorder="1" applyAlignment="1">
      <alignment horizontal="center" vertical="center" wrapText="1"/>
    </xf>
    <xf numFmtId="1" fontId="12" fillId="2" borderId="14" xfId="0" applyNumberFormat="1" applyFont="1" applyFill="1" applyBorder="1" applyAlignment="1">
      <alignment horizontal="center" vertical="center"/>
    </xf>
    <xf numFmtId="0" fontId="13" fillId="0" borderId="40" xfId="0" applyFont="1" applyBorder="1" applyAlignment="1">
      <alignment horizontal="center" vertical="center" wrapText="1"/>
    </xf>
    <xf numFmtId="0" fontId="5" fillId="3" borderId="15" xfId="0" applyFont="1" applyFill="1" applyBorder="1" applyAlignment="1">
      <alignment horizontal="left" vertical="center" wrapText="1"/>
    </xf>
    <xf numFmtId="0" fontId="5" fillId="0" borderId="16" xfId="0" applyFont="1" applyBorder="1" applyAlignment="1">
      <alignment horizontal="left" vertical="center" wrapText="1"/>
    </xf>
    <xf numFmtId="0" fontId="3" fillId="0" borderId="41" xfId="0" applyFont="1" applyBorder="1" applyAlignment="1">
      <alignment horizontal="center" vertical="center" wrapText="1"/>
    </xf>
    <xf numFmtId="0" fontId="1" fillId="0" borderId="20" xfId="0" applyFont="1" applyBorder="1" applyAlignment="1">
      <alignment horizontal="center" vertical="center"/>
    </xf>
    <xf numFmtId="0" fontId="1" fillId="0" borderId="28" xfId="0" applyFont="1" applyBorder="1" applyAlignment="1">
      <alignment horizontal="center" vertical="center"/>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8"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8" fillId="0" borderId="20" xfId="0" applyFont="1" applyBorder="1" applyAlignment="1">
      <alignment horizontal="center" vertical="center" wrapText="1"/>
    </xf>
    <xf numFmtId="0" fontId="1" fillId="0" borderId="20" xfId="0" applyFont="1" applyBorder="1" applyAlignment="1">
      <alignment horizontal="center" vertical="center" wrapText="1"/>
    </xf>
    <xf numFmtId="0" fontId="17" fillId="0" borderId="0" xfId="0" applyFont="1" applyAlignment="1">
      <alignment wrapText="1"/>
    </xf>
    <xf numFmtId="0" fontId="18" fillId="0" borderId="0" xfId="0" applyFont="1" applyAlignment="1">
      <alignment wrapText="1"/>
    </xf>
    <xf numFmtId="0" fontId="17" fillId="0" borderId="0" xfId="0" applyFont="1" applyAlignment="1">
      <alignment vertical="top" wrapText="1"/>
    </xf>
    <xf numFmtId="0" fontId="19" fillId="0" borderId="0" xfId="0" applyFont="1" applyAlignment="1">
      <alignment wrapText="1"/>
    </xf>
    <xf numFmtId="0" fontId="20" fillId="5" borderId="13" xfId="0" applyFont="1" applyFill="1" applyBorder="1" applyAlignment="1">
      <alignment vertical="top" wrapText="1"/>
    </xf>
    <xf numFmtId="0" fontId="21" fillId="0" borderId="13" xfId="0" applyFont="1" applyBorder="1" applyAlignment="1">
      <alignment vertical="top" wrapText="1"/>
    </xf>
    <xf numFmtId="0" fontId="18" fillId="0" borderId="0" xfId="0" applyFont="1" applyAlignment="1">
      <alignment vertical="top" wrapText="1"/>
    </xf>
    <xf numFmtId="0" fontId="18" fillId="0" borderId="44" xfId="0" applyFont="1" applyBorder="1" applyAlignment="1">
      <alignment vertical="top" wrapText="1"/>
    </xf>
    <xf numFmtId="0" fontId="23" fillId="0" borderId="18" xfId="0" applyFont="1" applyBorder="1" applyAlignment="1">
      <alignment horizontal="center" vertical="center" wrapText="1"/>
    </xf>
    <xf numFmtId="0" fontId="23" fillId="0" borderId="47" xfId="0" applyFont="1" applyBorder="1" applyAlignment="1">
      <alignment horizontal="center" vertical="center" wrapText="1"/>
    </xf>
    <xf numFmtId="0" fontId="18" fillId="0" borderId="20" xfId="0" applyFont="1" applyBorder="1" applyAlignment="1">
      <alignment vertical="top" wrapText="1"/>
    </xf>
    <xf numFmtId="0" fontId="26" fillId="6" borderId="48" xfId="0" applyFont="1" applyFill="1" applyBorder="1" applyAlignment="1">
      <alignment horizontal="center" vertical="center"/>
    </xf>
    <xf numFmtId="0" fontId="27" fillId="0" borderId="9" xfId="0" applyFont="1" applyBorder="1" applyAlignment="1">
      <alignment vertical="center" wrapText="1"/>
    </xf>
    <xf numFmtId="0" fontId="18" fillId="0" borderId="42" xfId="0" applyFont="1" applyBorder="1" applyAlignment="1">
      <alignment vertical="top" wrapText="1"/>
    </xf>
    <xf numFmtId="0" fontId="27" fillId="0" borderId="12" xfId="0" applyFont="1" applyBorder="1" applyAlignment="1">
      <alignment vertical="center" wrapText="1"/>
    </xf>
    <xf numFmtId="0" fontId="27" fillId="0" borderId="12" xfId="0" applyFont="1" applyBorder="1" applyAlignment="1">
      <alignment vertical="center"/>
    </xf>
    <xf numFmtId="0" fontId="26" fillId="0" borderId="9"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6" xfId="0" applyFont="1" applyBorder="1" applyAlignment="1">
      <alignment horizontal="center" vertical="center" wrapText="1"/>
    </xf>
    <xf numFmtId="0" fontId="24" fillId="5" borderId="10" xfId="0" applyFont="1" applyFill="1" applyBorder="1" applyAlignment="1">
      <alignment horizontal="center" vertical="center" wrapText="1"/>
    </xf>
    <xf numFmtId="0" fontId="28" fillId="0" borderId="12" xfId="0" applyFont="1" applyBorder="1" applyAlignment="1">
      <alignment horizontal="center" vertical="center" wrapText="1"/>
    </xf>
    <xf numFmtId="0" fontId="27" fillId="0" borderId="28" xfId="0" applyFont="1" applyBorder="1" applyAlignment="1">
      <alignment vertical="top" wrapText="1"/>
    </xf>
    <xf numFmtId="0" fontId="29" fillId="0" borderId="0" xfId="0" applyFont="1" applyAlignment="1">
      <alignment wrapText="1"/>
    </xf>
    <xf numFmtId="0" fontId="28" fillId="0" borderId="56" xfId="0" applyFont="1" applyBorder="1" applyAlignment="1">
      <alignment horizontal="center" vertical="center" wrapText="1"/>
    </xf>
    <xf numFmtId="0" fontId="28" fillId="0" borderId="16" xfId="0" applyFont="1" applyBorder="1" applyAlignment="1">
      <alignment horizontal="center" vertical="center" wrapText="1"/>
    </xf>
    <xf numFmtId="0" fontId="18" fillId="0" borderId="20" xfId="0" applyFont="1" applyBorder="1" applyAlignment="1">
      <alignment horizontal="left" vertical="center" wrapText="1"/>
    </xf>
    <xf numFmtId="0" fontId="26" fillId="0" borderId="34" xfId="0" applyFont="1" applyBorder="1" applyAlignment="1">
      <alignment horizontal="center" vertical="center" wrapText="1"/>
    </xf>
    <xf numFmtId="0" fontId="27" fillId="0" borderId="42" xfId="0" applyFont="1" applyBorder="1" applyAlignment="1">
      <alignment horizontal="left" vertical="center" wrapText="1"/>
    </xf>
    <xf numFmtId="0" fontId="19" fillId="7" borderId="0" xfId="0" applyFont="1" applyFill="1" applyAlignment="1">
      <alignment wrapText="1"/>
    </xf>
    <xf numFmtId="0" fontId="3" fillId="0" borderId="0" xfId="0" applyFont="1" applyAlignment="1">
      <alignment horizontal="center" vertical="center" wrapText="1"/>
    </xf>
    <xf numFmtId="0" fontId="5" fillId="3" borderId="45" xfId="0" applyFont="1" applyFill="1" applyBorder="1" applyAlignment="1">
      <alignment horizontal="left" vertical="center" wrapText="1"/>
    </xf>
    <xf numFmtId="0" fontId="5" fillId="3" borderId="52" xfId="0" applyFont="1" applyFill="1" applyBorder="1" applyAlignment="1">
      <alignment horizontal="left" vertical="center" wrapText="1"/>
    </xf>
    <xf numFmtId="0" fontId="5" fillId="0" borderId="52" xfId="0" applyFont="1" applyBorder="1" applyAlignment="1">
      <alignment horizontal="left" vertical="center" wrapText="1"/>
    </xf>
    <xf numFmtId="0" fontId="5" fillId="3" borderId="54" xfId="0" applyFont="1" applyFill="1" applyBorder="1" applyAlignment="1">
      <alignment horizontal="left" vertical="center" wrapText="1"/>
    </xf>
    <xf numFmtId="0" fontId="5" fillId="3" borderId="52"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1" xfId="0" applyFont="1" applyFill="1" applyBorder="1" applyAlignment="1">
      <alignment horizontal="left" vertical="center" wrapText="1"/>
    </xf>
    <xf numFmtId="0" fontId="5" fillId="3" borderId="49" xfId="1" applyFont="1" applyFill="1" applyBorder="1" applyAlignment="1" applyProtection="1">
      <alignment horizontal="left" vertical="center" wrapText="1"/>
      <protection locked="0"/>
    </xf>
    <xf numFmtId="0" fontId="5" fillId="3" borderId="45" xfId="1" applyFont="1" applyFill="1" applyBorder="1" applyAlignment="1" applyProtection="1">
      <alignment horizontal="left" vertical="center" wrapText="1"/>
      <protection locked="0"/>
    </xf>
    <xf numFmtId="0" fontId="5" fillId="3" borderId="58" xfId="1" applyFont="1" applyFill="1" applyBorder="1" applyAlignment="1" applyProtection="1">
      <alignment horizontal="left" vertical="center" wrapText="1"/>
      <protection locked="0"/>
    </xf>
    <xf numFmtId="0" fontId="3" fillId="0" borderId="2" xfId="0" applyFont="1" applyBorder="1" applyAlignment="1">
      <alignment horizontal="center" vertical="center" wrapText="1"/>
    </xf>
    <xf numFmtId="0" fontId="5" fillId="0" borderId="2" xfId="0" applyFont="1" applyBorder="1" applyAlignment="1">
      <alignment horizontal="left" vertical="center" wrapText="1"/>
    </xf>
    <xf numFmtId="0" fontId="5" fillId="0" borderId="59" xfId="0" applyFont="1" applyBorder="1" applyAlignment="1">
      <alignment horizontal="left" vertical="center" wrapText="1"/>
    </xf>
    <xf numFmtId="0" fontId="5" fillId="0" borderId="60" xfId="0" applyFont="1" applyBorder="1" applyAlignment="1">
      <alignment horizontal="left" vertical="center" wrapText="1"/>
    </xf>
    <xf numFmtId="0" fontId="5" fillId="0" borderId="61" xfId="1" applyFont="1" applyBorder="1" applyAlignment="1" applyProtection="1">
      <alignment horizontal="left" vertical="center" wrapText="1"/>
      <protection locked="0"/>
    </xf>
    <xf numFmtId="0" fontId="5" fillId="0" borderId="62" xfId="1" applyFont="1" applyBorder="1" applyAlignment="1" applyProtection="1">
      <alignment horizontal="left" vertical="center" wrapText="1"/>
      <protection locked="0"/>
    </xf>
    <xf numFmtId="0" fontId="5" fillId="0" borderId="59" xfId="1" applyFont="1" applyBorder="1" applyAlignment="1" applyProtection="1">
      <alignment horizontal="left" vertical="center" wrapText="1"/>
      <protection locked="0"/>
    </xf>
    <xf numFmtId="0" fontId="5" fillId="0" borderId="63" xfId="1" applyFont="1" applyBorder="1" applyAlignment="1" applyProtection="1">
      <alignment horizontal="left" vertical="center" wrapText="1"/>
      <protection locked="0"/>
    </xf>
    <xf numFmtId="0" fontId="5" fillId="0" borderId="60" xfId="1" applyFont="1" applyBorder="1" applyAlignment="1" applyProtection="1">
      <alignment horizontal="left" vertical="center" wrapText="1"/>
      <protection locked="0"/>
    </xf>
    <xf numFmtId="0" fontId="5" fillId="0" borderId="59" xfId="0" applyFont="1" applyBorder="1" applyAlignment="1" applyProtection="1">
      <alignment horizontal="left" vertical="center" wrapText="1"/>
      <protection locked="0"/>
    </xf>
    <xf numFmtId="0" fontId="5" fillId="0" borderId="60" xfId="0" applyFont="1" applyBorder="1" applyAlignment="1" applyProtection="1">
      <alignment horizontal="left" vertical="center" wrapText="1"/>
      <protection locked="0"/>
    </xf>
    <xf numFmtId="0" fontId="5" fillId="0" borderId="64" xfId="1" applyFont="1" applyBorder="1" applyAlignment="1" applyProtection="1">
      <alignment horizontal="left" vertical="center" wrapText="1"/>
      <protection locked="0"/>
    </xf>
    <xf numFmtId="0" fontId="5" fillId="0" borderId="14" xfId="1" applyFont="1" applyBorder="1" applyAlignment="1" applyProtection="1">
      <alignment horizontal="left" vertical="center" wrapText="1"/>
      <protection locked="0"/>
    </xf>
    <xf numFmtId="0" fontId="11" fillId="4" borderId="49" xfId="0" applyFont="1" applyFill="1" applyBorder="1" applyAlignment="1">
      <alignment horizontal="center" vertical="center" wrapText="1"/>
    </xf>
    <xf numFmtId="0" fontId="11" fillId="4" borderId="47" xfId="0" applyFont="1" applyFill="1" applyBorder="1" applyAlignment="1">
      <alignment horizontal="center" vertical="center" wrapText="1"/>
    </xf>
    <xf numFmtId="0" fontId="11" fillId="4" borderId="38" xfId="0" applyFont="1" applyFill="1" applyBorder="1" applyAlignment="1">
      <alignment horizontal="center" vertical="center" wrapText="1"/>
    </xf>
    <xf numFmtId="2" fontId="1" fillId="0" borderId="4" xfId="0" applyNumberFormat="1" applyFont="1" applyBorder="1" applyAlignment="1">
      <alignment horizontal="center" vertical="center"/>
    </xf>
    <xf numFmtId="2" fontId="1" fillId="0" borderId="65" xfId="0" applyNumberFormat="1" applyFont="1" applyBorder="1" applyAlignment="1">
      <alignment horizontal="center" vertical="center"/>
    </xf>
    <xf numFmtId="2" fontId="1" fillId="0" borderId="66" xfId="0" applyNumberFormat="1" applyFont="1" applyBorder="1" applyAlignment="1">
      <alignment horizontal="center" vertical="center"/>
    </xf>
    <xf numFmtId="2" fontId="1" fillId="0" borderId="67" xfId="0" applyNumberFormat="1" applyFont="1" applyBorder="1" applyAlignment="1">
      <alignment horizontal="center" vertical="center"/>
    </xf>
    <xf numFmtId="0" fontId="4" fillId="2" borderId="2"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1" fillId="0" borderId="63" xfId="0" applyFont="1" applyBorder="1" applyAlignment="1">
      <alignment horizontal="center" vertical="center"/>
    </xf>
    <xf numFmtId="0" fontId="5" fillId="0" borderId="2" xfId="0" applyFont="1" applyBorder="1" applyAlignment="1" applyProtection="1">
      <alignment horizontal="left" vertical="center" wrapText="1"/>
      <protection locked="0"/>
    </xf>
    <xf numFmtId="0" fontId="18" fillId="0" borderId="28" xfId="0" applyFont="1" applyBorder="1" applyAlignment="1">
      <alignment vertical="top" wrapText="1"/>
    </xf>
    <xf numFmtId="0" fontId="27" fillId="0" borderId="53" xfId="0" applyFont="1" applyBorder="1" applyAlignment="1">
      <alignment vertical="top" wrapText="1"/>
    </xf>
    <xf numFmtId="0" fontId="27" fillId="0" borderId="28" xfId="0" applyFont="1" applyBorder="1" applyAlignment="1">
      <alignment vertical="center" wrapText="1"/>
    </xf>
    <xf numFmtId="0" fontId="27" fillId="0" borderId="55" xfId="0" applyFont="1" applyBorder="1" applyAlignment="1">
      <alignment vertical="top" wrapText="1"/>
    </xf>
    <xf numFmtId="0" fontId="0" fillId="0" borderId="12" xfId="0" applyBorder="1" applyAlignment="1">
      <alignment vertical="center"/>
    </xf>
    <xf numFmtId="0" fontId="10" fillId="4" borderId="27"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11" fillId="4" borderId="57" xfId="0" applyFont="1" applyFill="1" applyBorder="1" applyAlignment="1">
      <alignment horizontal="center" vertical="center" wrapText="1"/>
    </xf>
    <xf numFmtId="0" fontId="11" fillId="4" borderId="11" xfId="1" applyFont="1" applyFill="1" applyBorder="1" applyAlignment="1" applyProtection="1">
      <alignment horizontal="center" vertical="center" wrapText="1"/>
      <protection locked="0"/>
    </xf>
    <xf numFmtId="0" fontId="11" fillId="4" borderId="11" xfId="0" applyFont="1" applyFill="1" applyBorder="1" applyAlignment="1" applyProtection="1">
      <alignment horizontal="center" vertical="center" wrapText="1"/>
      <protection locked="0"/>
    </xf>
    <xf numFmtId="0" fontId="11" fillId="4" borderId="15" xfId="1" applyFont="1" applyFill="1" applyBorder="1" applyAlignment="1" applyProtection="1">
      <alignment horizontal="center" vertical="center" wrapText="1"/>
      <protection locked="0"/>
    </xf>
    <xf numFmtId="0" fontId="11" fillId="4" borderId="57" xfId="1" applyFont="1" applyFill="1" applyBorder="1" applyAlignment="1" applyProtection="1">
      <alignment horizontal="center" vertical="center" wrapText="1"/>
      <protection locked="0"/>
    </xf>
    <xf numFmtId="0" fontId="11" fillId="4" borderId="15" xfId="0" applyFont="1" applyFill="1" applyBorder="1" applyAlignment="1" applyProtection="1">
      <alignment horizontal="center" vertical="center" wrapText="1"/>
      <protection locked="0"/>
    </xf>
    <xf numFmtId="0" fontId="11" fillId="4" borderId="57" xfId="0" applyFont="1" applyFill="1" applyBorder="1" applyAlignment="1">
      <alignment horizontal="center" vertical="center"/>
    </xf>
    <xf numFmtId="0" fontId="6" fillId="0" borderId="59" xfId="0" applyFont="1" applyBorder="1" applyAlignment="1">
      <alignment horizontal="center" vertical="center" wrapText="1"/>
    </xf>
    <xf numFmtId="0" fontId="6" fillId="0" borderId="60" xfId="0" applyFont="1" applyBorder="1" applyAlignment="1">
      <alignment horizontal="center" vertical="center" wrapText="1"/>
    </xf>
    <xf numFmtId="0" fontId="5" fillId="0" borderId="64" xfId="0" applyFont="1" applyBorder="1" applyAlignment="1">
      <alignment horizontal="left" vertical="center" wrapText="1"/>
    </xf>
    <xf numFmtId="0" fontId="6" fillId="0" borderId="62" xfId="1" applyFont="1" applyBorder="1" applyAlignment="1" applyProtection="1">
      <alignment horizontal="left" vertical="center" wrapText="1"/>
      <protection locked="0"/>
    </xf>
    <xf numFmtId="0" fontId="5" fillId="0" borderId="62" xfId="0" applyFont="1" applyBorder="1" applyAlignment="1" applyProtection="1">
      <alignment horizontal="left" vertical="center" wrapText="1"/>
      <protection locked="0"/>
    </xf>
    <xf numFmtId="0" fontId="6" fillId="0" borderId="59" xfId="1" applyFont="1" applyBorder="1" applyAlignment="1" applyProtection="1">
      <alignment horizontal="center" vertical="center" wrapText="1"/>
      <protection locked="0"/>
    </xf>
    <xf numFmtId="0" fontId="6" fillId="0" borderId="64" xfId="1" applyFont="1" applyBorder="1" applyAlignment="1" applyProtection="1">
      <alignment horizontal="left" vertical="center" wrapText="1"/>
      <protection locked="0"/>
    </xf>
    <xf numFmtId="0" fontId="6" fillId="0" borderId="59" xfId="1" applyFont="1" applyBorder="1" applyAlignment="1" applyProtection="1">
      <alignment horizontal="left" vertical="center" wrapText="1"/>
      <protection locked="0"/>
    </xf>
    <xf numFmtId="0" fontId="6" fillId="0" borderId="60" xfId="0" applyFont="1" applyBorder="1" applyAlignment="1" applyProtection="1">
      <alignment horizontal="center" vertical="center" wrapText="1"/>
      <protection locked="0"/>
    </xf>
    <xf numFmtId="0" fontId="6" fillId="0" borderId="64" xfId="0" applyFont="1" applyBorder="1" applyAlignment="1">
      <alignment horizontal="center" vertical="center"/>
    </xf>
    <xf numFmtId="0" fontId="6" fillId="0" borderId="63" xfId="1" applyFont="1" applyBorder="1" applyAlignment="1" applyProtection="1">
      <alignment horizontal="center" vertical="center" wrapText="1"/>
      <protection locked="0"/>
    </xf>
    <xf numFmtId="0" fontId="5" fillId="0" borderId="70" xfId="1" applyFont="1" applyBorder="1" applyAlignment="1" applyProtection="1">
      <alignment horizontal="left" vertical="center" wrapText="1"/>
      <protection locked="0"/>
    </xf>
    <xf numFmtId="0" fontId="6" fillId="0" borderId="60" xfId="1" applyFont="1" applyBorder="1" applyAlignment="1" applyProtection="1">
      <alignment horizontal="center" vertical="center" wrapText="1"/>
      <protection locked="0"/>
    </xf>
    <xf numFmtId="0" fontId="6" fillId="0" borderId="63" xfId="0" applyFont="1" applyBorder="1" applyAlignment="1">
      <alignment horizontal="center" vertical="center" wrapText="1"/>
    </xf>
    <xf numFmtId="0" fontId="3" fillId="0" borderId="40" xfId="0" applyFont="1" applyBorder="1" applyAlignment="1">
      <alignment horizontal="center" vertical="center" wrapText="1"/>
    </xf>
    <xf numFmtId="0" fontId="0" fillId="0" borderId="56" xfId="0" applyBorder="1" applyAlignment="1">
      <alignment vertical="center"/>
    </xf>
    <xf numFmtId="0" fontId="0" fillId="0" borderId="69" xfId="0" applyBorder="1" applyAlignment="1">
      <alignment vertical="center"/>
    </xf>
    <xf numFmtId="0" fontId="0" fillId="0" borderId="16" xfId="0" applyBorder="1" applyAlignment="1">
      <alignment vertical="center"/>
    </xf>
    <xf numFmtId="0" fontId="0" fillId="0" borderId="34" xfId="0" applyBorder="1" applyAlignment="1">
      <alignment vertical="center"/>
    </xf>
    <xf numFmtId="0" fontId="31" fillId="8" borderId="68" xfId="0" applyFont="1" applyFill="1" applyBorder="1" applyAlignment="1">
      <alignment horizontal="center" vertical="center"/>
    </xf>
    <xf numFmtId="0" fontId="31" fillId="8" borderId="69" xfId="0" applyFont="1" applyFill="1" applyBorder="1" applyAlignment="1">
      <alignment horizontal="center" vertical="center"/>
    </xf>
    <xf numFmtId="0" fontId="0" fillId="0" borderId="12" xfId="0" applyBorder="1" applyAlignment="1">
      <alignment vertical="center" wrapText="1"/>
    </xf>
    <xf numFmtId="0" fontId="0" fillId="0" borderId="71" xfId="0" applyBorder="1" applyAlignment="1">
      <alignment vertical="center"/>
    </xf>
    <xf numFmtId="0" fontId="3" fillId="0" borderId="2"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5" fillId="0" borderId="0" xfId="0" applyFont="1" applyAlignment="1">
      <alignment vertical="center" wrapText="1"/>
    </xf>
    <xf numFmtId="0" fontId="16" fillId="0" borderId="0" xfId="0" applyFont="1" applyAlignment="1">
      <alignment vertical="center"/>
    </xf>
    <xf numFmtId="0" fontId="14" fillId="0" borderId="0" xfId="0" applyFont="1" applyAlignment="1">
      <alignment vertical="center"/>
    </xf>
    <xf numFmtId="0" fontId="2" fillId="0" borderId="1" xfId="0" applyFont="1" applyBorder="1" applyAlignment="1">
      <alignment horizontal="center" vertical="center"/>
    </xf>
    <xf numFmtId="0" fontId="3" fillId="0" borderId="2" xfId="0" applyFont="1" applyBorder="1" applyAlignment="1">
      <alignment horizontal="center" vertical="center" textRotation="90"/>
    </xf>
    <xf numFmtId="0" fontId="1" fillId="0" borderId="10" xfId="0" applyFont="1" applyBorder="1" applyAlignment="1">
      <alignment horizontal="center" vertical="center" textRotation="90"/>
    </xf>
    <xf numFmtId="0" fontId="1" fillId="0" borderId="14" xfId="0" applyFont="1" applyBorder="1" applyAlignment="1">
      <alignment horizontal="center" vertical="center" textRotation="90"/>
    </xf>
    <xf numFmtId="0" fontId="7" fillId="0" borderId="2" xfId="0" applyFont="1" applyBorder="1" applyAlignment="1">
      <alignment horizontal="center" vertical="center" textRotation="90" wrapText="1"/>
    </xf>
    <xf numFmtId="0" fontId="0" fillId="0" borderId="70" xfId="0" applyBorder="1" applyAlignment="1">
      <alignment horizontal="left" vertical="center"/>
    </xf>
    <xf numFmtId="0" fontId="0" fillId="0" borderId="63" xfId="0" applyBorder="1" applyAlignment="1">
      <alignment horizontal="left" vertical="center"/>
    </xf>
    <xf numFmtId="0" fontId="0" fillId="0" borderId="2" xfId="0" applyBorder="1" applyAlignment="1">
      <alignment horizontal="left" vertical="center" wrapText="1"/>
    </xf>
    <xf numFmtId="0" fontId="0" fillId="0" borderId="10" xfId="0" applyBorder="1" applyAlignment="1">
      <alignment horizontal="left" vertical="center" wrapText="1"/>
    </xf>
    <xf numFmtId="0" fontId="0" fillId="0" borderId="14" xfId="0" applyBorder="1" applyAlignment="1">
      <alignment horizontal="left" vertical="center" wrapText="1"/>
    </xf>
    <xf numFmtId="0" fontId="0" fillId="0" borderId="10" xfId="0" applyBorder="1" applyAlignment="1">
      <alignment horizontal="left" vertical="center"/>
    </xf>
    <xf numFmtId="0" fontId="0" fillId="0" borderId="14" xfId="0" applyBorder="1" applyAlignment="1">
      <alignment horizontal="left" vertical="center"/>
    </xf>
    <xf numFmtId="0" fontId="0" fillId="0" borderId="70" xfId="0" applyBorder="1" applyAlignment="1">
      <alignment horizontal="left" vertical="center" wrapText="1"/>
    </xf>
    <xf numFmtId="0" fontId="0" fillId="0" borderId="63" xfId="0" applyBorder="1" applyAlignment="1">
      <alignment horizontal="left" vertical="center" wrapText="1"/>
    </xf>
    <xf numFmtId="0" fontId="0" fillId="0" borderId="28" xfId="0" applyBorder="1" applyAlignment="1">
      <alignment horizontal="center" vertical="center"/>
    </xf>
    <xf numFmtId="0" fontId="0" fillId="0" borderId="55" xfId="0" applyBorder="1" applyAlignment="1">
      <alignment horizontal="center" vertical="center"/>
    </xf>
    <xf numFmtId="0" fontId="0" fillId="0" borderId="68" xfId="0" applyBorder="1" applyAlignment="1">
      <alignment horizontal="center" vertical="center"/>
    </xf>
    <xf numFmtId="0" fontId="0" fillId="0" borderId="53" xfId="0" applyBorder="1" applyAlignment="1">
      <alignment horizontal="center" vertical="center"/>
    </xf>
    <xf numFmtId="0" fontId="0" fillId="0" borderId="42" xfId="0" applyBorder="1" applyAlignment="1">
      <alignment horizontal="center" vertical="center"/>
    </xf>
    <xf numFmtId="0" fontId="0" fillId="0" borderId="68" xfId="0" applyBorder="1" applyAlignment="1">
      <alignment horizontal="center" vertical="center" wrapText="1"/>
    </xf>
    <xf numFmtId="0" fontId="0" fillId="0" borderId="42" xfId="0" applyBorder="1" applyAlignment="1">
      <alignment horizontal="center" vertical="center" wrapText="1"/>
    </xf>
    <xf numFmtId="0" fontId="0" fillId="0" borderId="28" xfId="0" applyBorder="1" applyAlignment="1">
      <alignment horizontal="center" vertical="center" wrapText="1"/>
    </xf>
    <xf numFmtId="0" fontId="0" fillId="0" borderId="53" xfId="0" applyBorder="1" applyAlignment="1">
      <alignment horizontal="center" vertical="center" wrapText="1"/>
    </xf>
    <xf numFmtId="0" fontId="24" fillId="5" borderId="2" xfId="0" applyFont="1" applyFill="1" applyBorder="1" applyAlignment="1">
      <alignment horizontal="center" vertical="center" wrapText="1"/>
    </xf>
    <xf numFmtId="0" fontId="24" fillId="5" borderId="10" xfId="0" applyFont="1" applyFill="1" applyBorder="1" applyAlignment="1">
      <alignment horizontal="center" vertical="center" wrapText="1"/>
    </xf>
    <xf numFmtId="0" fontId="24" fillId="5" borderId="14" xfId="0" applyFont="1" applyFill="1" applyBorder="1" applyAlignment="1">
      <alignment horizontal="center" vertical="center" wrapText="1"/>
    </xf>
    <xf numFmtId="0" fontId="18" fillId="6" borderId="38" xfId="0" applyFont="1" applyFill="1" applyBorder="1" applyAlignment="1">
      <alignment horizontal="center" vertical="center" wrapText="1"/>
    </xf>
    <xf numFmtId="0" fontId="18" fillId="6" borderId="27" xfId="0" applyFont="1" applyFill="1" applyBorder="1" applyAlignment="1">
      <alignment horizontal="center" vertical="center" wrapText="1"/>
    </xf>
    <xf numFmtId="0" fontId="18" fillId="6" borderId="57"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8" fillId="6" borderId="52" xfId="0" applyFont="1" applyFill="1" applyBorder="1" applyAlignment="1">
      <alignment horizontal="center" vertical="center" wrapText="1"/>
    </xf>
    <xf numFmtId="0" fontId="18" fillId="6" borderId="11" xfId="0" applyFont="1" applyFill="1" applyBorder="1" applyAlignment="1">
      <alignment horizontal="center" vertical="center" wrapText="1"/>
    </xf>
    <xf numFmtId="0" fontId="28" fillId="6" borderId="49" xfId="0" applyFont="1" applyFill="1" applyBorder="1" applyAlignment="1">
      <alignment horizontal="center" vertical="center"/>
    </xf>
    <xf numFmtId="0" fontId="28" fillId="6" borderId="11" xfId="0" applyFont="1" applyFill="1" applyBorder="1" applyAlignment="1">
      <alignment horizontal="center" vertical="center"/>
    </xf>
    <xf numFmtId="0" fontId="18" fillId="6" borderId="47" xfId="0" applyFont="1" applyFill="1" applyBorder="1" applyAlignment="1">
      <alignment horizontal="center" vertical="center" wrapText="1"/>
    </xf>
    <xf numFmtId="0" fontId="18" fillId="6" borderId="54" xfId="0" applyFont="1" applyFill="1" applyBorder="1" applyAlignment="1">
      <alignment horizontal="center" vertical="center" wrapText="1"/>
    </xf>
    <xf numFmtId="0" fontId="18" fillId="6" borderId="15" xfId="0" applyFont="1" applyFill="1" applyBorder="1" applyAlignment="1">
      <alignment horizontal="center" vertical="center" wrapText="1"/>
    </xf>
    <xf numFmtId="0" fontId="19" fillId="7" borderId="37" xfId="0" applyFont="1" applyFill="1" applyBorder="1" applyAlignment="1">
      <alignment horizontal="left" wrapText="1"/>
    </xf>
    <xf numFmtId="0" fontId="27" fillId="6" borderId="18" xfId="0" applyFont="1" applyFill="1" applyBorder="1" applyAlignment="1">
      <alignment horizontal="center" vertical="center" wrapText="1"/>
    </xf>
    <xf numFmtId="0" fontId="27" fillId="6" borderId="23" xfId="0" applyFont="1" applyFill="1" applyBorder="1" applyAlignment="1">
      <alignment horizontal="center" vertical="center" wrapText="1"/>
    </xf>
    <xf numFmtId="0" fontId="18" fillId="6" borderId="50" xfId="0" applyFont="1" applyFill="1" applyBorder="1" applyAlignment="1">
      <alignment horizontal="center" vertical="center" wrapText="1"/>
    </xf>
    <xf numFmtId="0" fontId="18" fillId="6" borderId="51" xfId="0" applyFont="1" applyFill="1" applyBorder="1" applyAlignment="1">
      <alignment horizontal="center" vertical="center" wrapText="1"/>
    </xf>
    <xf numFmtId="0" fontId="18" fillId="6" borderId="3" xfId="0" applyFont="1" applyFill="1" applyBorder="1" applyAlignment="1">
      <alignment horizontal="center" vertical="center" wrapText="1"/>
    </xf>
    <xf numFmtId="14" fontId="18" fillId="6" borderId="49" xfId="0" applyNumberFormat="1" applyFont="1" applyFill="1" applyBorder="1" applyAlignment="1">
      <alignment horizontal="center" vertical="center" wrapText="1"/>
    </xf>
    <xf numFmtId="0" fontId="22" fillId="5" borderId="2" xfId="0" applyFont="1" applyFill="1" applyBorder="1" applyAlignment="1">
      <alignment horizontal="center" vertical="center" wrapText="1"/>
    </xf>
    <xf numFmtId="0" fontId="22" fillId="5" borderId="10" xfId="0" applyFont="1" applyFill="1" applyBorder="1" applyAlignment="1">
      <alignment horizontal="center" vertical="center" wrapText="1"/>
    </xf>
    <xf numFmtId="0" fontId="22" fillId="5" borderId="14" xfId="0" applyFont="1" applyFill="1" applyBorder="1" applyAlignment="1">
      <alignment horizontal="center" vertical="center" wrapText="1"/>
    </xf>
    <xf numFmtId="0" fontId="14" fillId="5" borderId="33" xfId="0" applyFont="1" applyFill="1" applyBorder="1" applyAlignment="1">
      <alignment horizontal="center" vertical="top" wrapText="1"/>
    </xf>
    <xf numFmtId="0" fontId="14" fillId="5" borderId="45" xfId="0" applyFont="1" applyFill="1" applyBorder="1" applyAlignment="1">
      <alignment horizontal="center" vertical="top" wrapText="1"/>
    </xf>
    <xf numFmtId="0" fontId="14" fillId="5" borderId="46" xfId="0" applyFont="1" applyFill="1" applyBorder="1" applyAlignment="1">
      <alignment horizontal="center" vertical="top" wrapText="1"/>
    </xf>
    <xf numFmtId="0" fontId="20" fillId="0" borderId="23"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27" xfId="0"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771110</xdr:colOff>
      <xdr:row>0</xdr:row>
      <xdr:rowOff>690563</xdr:rowOff>
    </xdr:to>
    <xdr:pic>
      <xdr:nvPicPr>
        <xdr:cNvPr id="2" name="Imagen 1" descr="Clients:Enel:Design:Artworks:04 Email Signature:logos png:Enel_Logo_Primary_RGB.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85535" cy="69056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771110</xdr:colOff>
      <xdr:row>0</xdr:row>
      <xdr:rowOff>690563</xdr:rowOff>
    </xdr:to>
    <xdr:pic>
      <xdr:nvPicPr>
        <xdr:cNvPr id="3" name="Imagen 2" descr="Clients:Enel:Design:Artworks:04 Email Signature:logos png:Enel_Logo_Primary_RGB.pn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97861" cy="690563"/>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5"/>
  <sheetViews>
    <sheetView topLeftCell="A19" zoomScaleNormal="100" workbookViewId="0">
      <selection activeCell="D25" sqref="D25"/>
    </sheetView>
  </sheetViews>
  <sheetFormatPr baseColWidth="10" defaultColWidth="9.140625" defaultRowHeight="15" x14ac:dyDescent="0.25"/>
  <cols>
    <col min="1" max="1" width="11.28515625" style="1" customWidth="1"/>
    <col min="2" max="2" width="5.42578125" style="1" bestFit="1" customWidth="1"/>
    <col min="3" max="3" width="12" style="1" customWidth="1"/>
    <col min="4" max="4" width="75.140625" style="2" customWidth="1"/>
    <col min="5" max="5" width="39.140625" style="2" customWidth="1"/>
    <col min="6" max="6" width="32.7109375" style="1" customWidth="1"/>
    <col min="7" max="7" width="7.140625" style="52" hidden="1" customWidth="1"/>
    <col min="8" max="8" width="8.140625" style="52" hidden="1" customWidth="1"/>
    <col min="9" max="9" width="13.42578125" style="1" bestFit="1" customWidth="1"/>
    <col min="10" max="10" width="9.140625" style="1"/>
    <col min="11" max="11" width="11.28515625" style="1" customWidth="1"/>
    <col min="12" max="12" width="12.85546875" style="1" customWidth="1"/>
    <col min="13" max="16384" width="9.140625" style="1"/>
  </cols>
  <sheetData>
    <row r="1" spans="1:12" ht="70.5" customHeight="1" x14ac:dyDescent="0.25">
      <c r="E1" s="198" t="s">
        <v>59</v>
      </c>
      <c r="F1" s="198"/>
    </row>
    <row r="2" spans="1:12" ht="47.25" customHeight="1" x14ac:dyDescent="0.25">
      <c r="A2" s="198" t="s">
        <v>57</v>
      </c>
      <c r="B2" s="198"/>
      <c r="C2" s="199"/>
      <c r="D2" s="200"/>
      <c r="E2" s="198" t="s">
        <v>58</v>
      </c>
      <c r="F2" s="198"/>
    </row>
    <row r="3" spans="1:12" ht="29.25" customHeight="1" thickBot="1" x14ac:dyDescent="0.3">
      <c r="A3" s="201" t="s">
        <v>44</v>
      </c>
      <c r="B3" s="201"/>
      <c r="C3" s="201"/>
      <c r="D3" s="201"/>
      <c r="E3" s="201"/>
      <c r="F3" s="201"/>
      <c r="G3" s="201"/>
      <c r="H3" s="201"/>
      <c r="I3" s="201"/>
      <c r="J3" s="201"/>
      <c r="K3" s="201"/>
    </row>
    <row r="4" spans="1:12" s="3" customFormat="1" ht="36.75" customHeight="1" thickBot="1" x14ac:dyDescent="0.3">
      <c r="A4" s="69" t="s">
        <v>0</v>
      </c>
      <c r="B4" s="81" t="s">
        <v>56</v>
      </c>
      <c r="C4" s="70" t="s">
        <v>1</v>
      </c>
      <c r="D4" s="71" t="s">
        <v>2</v>
      </c>
      <c r="E4" s="69" t="s">
        <v>3</v>
      </c>
      <c r="F4" s="72" t="s">
        <v>4</v>
      </c>
      <c r="G4" s="73" t="s">
        <v>46</v>
      </c>
      <c r="H4" s="74" t="s">
        <v>47</v>
      </c>
      <c r="I4" s="75" t="s">
        <v>5</v>
      </c>
      <c r="J4" s="76" t="s">
        <v>6</v>
      </c>
      <c r="K4" s="77">
        <f>$J$29</f>
        <v>0</v>
      </c>
      <c r="L4" s="78" t="s">
        <v>49</v>
      </c>
    </row>
    <row r="5" spans="1:12" ht="31.5" customHeight="1" x14ac:dyDescent="0.25">
      <c r="A5" s="202" t="s">
        <v>7</v>
      </c>
      <c r="B5" s="82">
        <v>1</v>
      </c>
      <c r="C5" s="4"/>
      <c r="D5" s="42" t="s">
        <v>60</v>
      </c>
      <c r="E5" s="5" t="s">
        <v>9</v>
      </c>
      <c r="F5" s="11"/>
      <c r="G5" s="60">
        <v>1</v>
      </c>
      <c r="H5" s="60">
        <f>IF(C5="Yes",G5,(IF(C5="No",G5,0)))</f>
        <v>0</v>
      </c>
      <c r="I5" s="53" t="str">
        <f t="shared" ref="I5:I28" si="0">IF(C5="YES",G5,IF(C5="NO",0,""))</f>
        <v/>
      </c>
      <c r="J5" s="58">
        <f>IF(I5=G5,I5/$H$29*100,0)</f>
        <v>0</v>
      </c>
    </row>
    <row r="6" spans="1:12" ht="51.75" customHeight="1" x14ac:dyDescent="0.25">
      <c r="A6" s="203"/>
      <c r="B6" s="83">
        <v>2</v>
      </c>
      <c r="C6" s="6"/>
      <c r="D6" s="7" t="s">
        <v>8</v>
      </c>
      <c r="E6" s="8" t="s">
        <v>9</v>
      </c>
      <c r="F6" s="11"/>
      <c r="G6" s="60">
        <v>1</v>
      </c>
      <c r="H6" s="60">
        <f>IF(C6="Yes",G6,(IF(C6="No",G6,0)))</f>
        <v>0</v>
      </c>
      <c r="I6" s="9" t="str">
        <f t="shared" si="0"/>
        <v/>
      </c>
      <c r="J6" s="10">
        <f>IF(I6=G6,I6/$H$29*100,0)</f>
        <v>0</v>
      </c>
    </row>
    <row r="7" spans="1:12" ht="44.25" customHeight="1" x14ac:dyDescent="0.25">
      <c r="A7" s="203"/>
      <c r="B7" s="84">
        <v>3</v>
      </c>
      <c r="C7" s="6"/>
      <c r="D7" s="7" t="s">
        <v>42</v>
      </c>
      <c r="E7" s="8" t="s">
        <v>10</v>
      </c>
      <c r="F7" s="11"/>
      <c r="G7" s="60">
        <v>1</v>
      </c>
      <c r="H7" s="60">
        <f t="shared" ref="H7:H28" si="1">IF(C7="Yes",G7,(IF(C7="No",G7,0)))</f>
        <v>0</v>
      </c>
      <c r="I7" s="9" t="str">
        <f t="shared" si="0"/>
        <v/>
      </c>
      <c r="J7" s="10">
        <f t="shared" ref="J7:J28" si="2">IF(I7=G7,I7/$H$29*100,0)</f>
        <v>0</v>
      </c>
    </row>
    <row r="8" spans="1:12" ht="33" customHeight="1" x14ac:dyDescent="0.25">
      <c r="A8" s="203"/>
      <c r="B8" s="83">
        <v>4</v>
      </c>
      <c r="C8" s="6"/>
      <c r="D8" s="45" t="s">
        <v>43</v>
      </c>
      <c r="E8" s="8"/>
      <c r="F8" s="11"/>
      <c r="G8" s="60">
        <v>1</v>
      </c>
      <c r="H8" s="60">
        <f t="shared" si="1"/>
        <v>0</v>
      </c>
      <c r="I8" s="9" t="str">
        <f t="shared" si="0"/>
        <v/>
      </c>
      <c r="J8" s="10">
        <f t="shared" si="2"/>
        <v>0</v>
      </c>
    </row>
    <row r="9" spans="1:12" ht="55.5" customHeight="1" x14ac:dyDescent="0.25">
      <c r="A9" s="203"/>
      <c r="B9" s="84">
        <v>5</v>
      </c>
      <c r="C9" s="6"/>
      <c r="D9" s="7" t="s">
        <v>11</v>
      </c>
      <c r="E9" s="8" t="s">
        <v>12</v>
      </c>
      <c r="F9" s="11"/>
      <c r="G9" s="60">
        <v>1</v>
      </c>
      <c r="H9" s="60">
        <f t="shared" si="1"/>
        <v>0</v>
      </c>
      <c r="I9" s="9" t="str">
        <f t="shared" si="0"/>
        <v/>
      </c>
      <c r="J9" s="10">
        <f t="shared" si="2"/>
        <v>0</v>
      </c>
    </row>
    <row r="10" spans="1:12" ht="55.5" customHeight="1" x14ac:dyDescent="0.25">
      <c r="A10" s="203"/>
      <c r="B10" s="83">
        <v>6</v>
      </c>
      <c r="C10" s="6"/>
      <c r="D10" s="7" t="s">
        <v>13</v>
      </c>
      <c r="E10" s="8" t="s">
        <v>12</v>
      </c>
      <c r="F10" s="11"/>
      <c r="G10" s="60">
        <v>1</v>
      </c>
      <c r="H10" s="60">
        <f t="shared" si="1"/>
        <v>0</v>
      </c>
      <c r="I10" s="9" t="str">
        <f t="shared" si="0"/>
        <v/>
      </c>
      <c r="J10" s="10">
        <f t="shared" si="2"/>
        <v>0</v>
      </c>
    </row>
    <row r="11" spans="1:12" ht="55.5" customHeight="1" x14ac:dyDescent="0.25">
      <c r="A11" s="203"/>
      <c r="B11" s="84">
        <v>7</v>
      </c>
      <c r="C11" s="6"/>
      <c r="D11" s="7" t="s">
        <v>14</v>
      </c>
      <c r="E11" s="8" t="s">
        <v>12</v>
      </c>
      <c r="F11" s="11"/>
      <c r="G11" s="60">
        <v>1</v>
      </c>
      <c r="H11" s="60">
        <f t="shared" si="1"/>
        <v>0</v>
      </c>
      <c r="I11" s="9" t="str">
        <f t="shared" si="0"/>
        <v/>
      </c>
      <c r="J11" s="10">
        <f t="shared" si="2"/>
        <v>0</v>
      </c>
    </row>
    <row r="12" spans="1:12" ht="55.5" customHeight="1" x14ac:dyDescent="0.25">
      <c r="A12" s="203"/>
      <c r="B12" s="83">
        <v>8</v>
      </c>
      <c r="C12" s="6"/>
      <c r="D12" s="7" t="s">
        <v>15</v>
      </c>
      <c r="E12" s="8" t="s">
        <v>45</v>
      </c>
      <c r="F12" s="11"/>
      <c r="G12" s="60">
        <v>1</v>
      </c>
      <c r="H12" s="60">
        <f t="shared" si="1"/>
        <v>0</v>
      </c>
      <c r="I12" s="9" t="str">
        <f t="shared" si="0"/>
        <v/>
      </c>
      <c r="J12" s="10">
        <f t="shared" si="2"/>
        <v>0</v>
      </c>
    </row>
    <row r="13" spans="1:12" ht="90" customHeight="1" thickBot="1" x14ac:dyDescent="0.3">
      <c r="A13" s="204"/>
      <c r="B13" s="85">
        <v>9</v>
      </c>
      <c r="C13" s="12"/>
      <c r="D13" s="79" t="s">
        <v>55</v>
      </c>
      <c r="E13" s="80" t="s">
        <v>48</v>
      </c>
      <c r="F13" s="47"/>
      <c r="G13" s="61">
        <v>1.5</v>
      </c>
      <c r="H13" s="61">
        <f t="shared" si="1"/>
        <v>0</v>
      </c>
      <c r="I13" s="13" t="str">
        <f t="shared" si="0"/>
        <v/>
      </c>
      <c r="J13" s="14">
        <f t="shared" si="2"/>
        <v>0</v>
      </c>
    </row>
    <row r="14" spans="1:12" ht="47.25" customHeight="1" x14ac:dyDescent="0.25">
      <c r="A14" s="205" t="s">
        <v>50</v>
      </c>
      <c r="B14" s="89">
        <v>10</v>
      </c>
      <c r="C14" s="4"/>
      <c r="D14" s="42" t="s">
        <v>38</v>
      </c>
      <c r="E14" s="15" t="s">
        <v>39</v>
      </c>
      <c r="F14" s="51"/>
      <c r="G14" s="62">
        <v>1</v>
      </c>
      <c r="H14" s="62">
        <f t="shared" si="1"/>
        <v>0</v>
      </c>
      <c r="I14" s="18" t="str">
        <f t="shared" si="0"/>
        <v/>
      </c>
      <c r="J14" s="59">
        <f t="shared" si="2"/>
        <v>0</v>
      </c>
    </row>
    <row r="15" spans="1:12" ht="54.75" customHeight="1" x14ac:dyDescent="0.25">
      <c r="A15" s="196"/>
      <c r="B15" s="86">
        <v>11</v>
      </c>
      <c r="C15" s="6"/>
      <c r="D15" s="7" t="s">
        <v>16</v>
      </c>
      <c r="E15" s="16"/>
      <c r="F15" s="17"/>
      <c r="G15" s="63">
        <v>1</v>
      </c>
      <c r="H15" s="60">
        <f t="shared" si="1"/>
        <v>0</v>
      </c>
      <c r="I15" s="18" t="str">
        <f t="shared" si="0"/>
        <v/>
      </c>
      <c r="J15" s="10">
        <f t="shared" si="2"/>
        <v>0</v>
      </c>
    </row>
    <row r="16" spans="1:12" ht="36.75" customHeight="1" x14ac:dyDescent="0.25">
      <c r="A16" s="196"/>
      <c r="B16" s="86">
        <v>12</v>
      </c>
      <c r="C16" s="6"/>
      <c r="D16" s="7" t="s">
        <v>17</v>
      </c>
      <c r="E16" s="16"/>
      <c r="F16" s="17"/>
      <c r="G16" s="63">
        <v>1</v>
      </c>
      <c r="H16" s="60">
        <f t="shared" si="1"/>
        <v>0</v>
      </c>
      <c r="I16" s="18" t="str">
        <f t="shared" si="0"/>
        <v/>
      </c>
      <c r="J16" s="10">
        <f t="shared" si="2"/>
        <v>0</v>
      </c>
    </row>
    <row r="17" spans="1:10" ht="22.5" x14ac:dyDescent="0.25">
      <c r="A17" s="196"/>
      <c r="B17" s="87">
        <v>13</v>
      </c>
      <c r="C17" s="6"/>
      <c r="D17" s="34" t="s">
        <v>18</v>
      </c>
      <c r="E17" s="19" t="s">
        <v>19</v>
      </c>
      <c r="F17" s="20"/>
      <c r="G17" s="63">
        <v>1</v>
      </c>
      <c r="H17" s="60">
        <f t="shared" si="1"/>
        <v>0</v>
      </c>
      <c r="I17" s="18" t="str">
        <f t="shared" si="0"/>
        <v/>
      </c>
      <c r="J17" s="10">
        <f t="shared" si="2"/>
        <v>0</v>
      </c>
    </row>
    <row r="18" spans="1:10" ht="69" customHeight="1" x14ac:dyDescent="0.25">
      <c r="A18" s="196"/>
      <c r="B18" s="86">
        <v>14</v>
      </c>
      <c r="C18" s="6"/>
      <c r="D18" s="35" t="s">
        <v>20</v>
      </c>
      <c r="E18" s="21" t="s">
        <v>21</v>
      </c>
      <c r="F18" s="22"/>
      <c r="G18" s="64">
        <v>1</v>
      </c>
      <c r="H18" s="60">
        <f t="shared" si="1"/>
        <v>0</v>
      </c>
      <c r="I18" s="18" t="str">
        <f t="shared" si="0"/>
        <v/>
      </c>
      <c r="J18" s="10">
        <f t="shared" si="2"/>
        <v>0</v>
      </c>
    </row>
    <row r="19" spans="1:10" ht="22.5" x14ac:dyDescent="0.25">
      <c r="A19" s="196"/>
      <c r="B19" s="87">
        <v>15</v>
      </c>
      <c r="C19" s="6"/>
      <c r="D19" s="34" t="s">
        <v>22</v>
      </c>
      <c r="E19" s="19" t="s">
        <v>19</v>
      </c>
      <c r="F19" s="48"/>
      <c r="G19" s="63">
        <v>1.5</v>
      </c>
      <c r="H19" s="60">
        <f t="shared" si="1"/>
        <v>0</v>
      </c>
      <c r="I19" s="18" t="str">
        <f t="shared" si="0"/>
        <v/>
      </c>
      <c r="J19" s="10">
        <f t="shared" si="2"/>
        <v>0</v>
      </c>
    </row>
    <row r="20" spans="1:10" ht="34.5" thickBot="1" x14ac:dyDescent="0.3">
      <c r="A20" s="197"/>
      <c r="B20" s="88">
        <v>16</v>
      </c>
      <c r="C20" s="12"/>
      <c r="D20" s="36" t="s">
        <v>23</v>
      </c>
      <c r="E20" s="23" t="s">
        <v>24</v>
      </c>
      <c r="F20" s="24"/>
      <c r="G20" s="65">
        <v>1</v>
      </c>
      <c r="H20" s="61">
        <f t="shared" si="1"/>
        <v>0</v>
      </c>
      <c r="I20" s="13" t="str">
        <f t="shared" si="0"/>
        <v/>
      </c>
      <c r="J20" s="14">
        <f t="shared" si="2"/>
        <v>0</v>
      </c>
    </row>
    <row r="21" spans="1:10" ht="39" customHeight="1" x14ac:dyDescent="0.25">
      <c r="A21" s="195" t="s">
        <v>54</v>
      </c>
      <c r="B21" s="90">
        <v>17</v>
      </c>
      <c r="C21" s="4"/>
      <c r="D21" s="43" t="s">
        <v>25</v>
      </c>
      <c r="E21" s="37" t="s">
        <v>40</v>
      </c>
      <c r="F21" s="54"/>
      <c r="G21" s="66">
        <v>1</v>
      </c>
      <c r="H21" s="62">
        <f t="shared" si="1"/>
        <v>0</v>
      </c>
      <c r="I21" s="18" t="str">
        <f t="shared" si="0"/>
        <v/>
      </c>
      <c r="J21" s="59">
        <f t="shared" si="2"/>
        <v>0</v>
      </c>
    </row>
    <row r="22" spans="1:10" ht="39" customHeight="1" x14ac:dyDescent="0.25">
      <c r="A22" s="196"/>
      <c r="B22" s="86">
        <v>18</v>
      </c>
      <c r="C22" s="6"/>
      <c r="D22" s="44" t="s">
        <v>41</v>
      </c>
      <c r="E22" s="25" t="s">
        <v>26</v>
      </c>
      <c r="F22" s="55"/>
      <c r="G22" s="63">
        <v>1</v>
      </c>
      <c r="H22" s="60">
        <f t="shared" si="1"/>
        <v>0</v>
      </c>
      <c r="I22" s="18" t="str">
        <f t="shared" si="0"/>
        <v/>
      </c>
      <c r="J22" s="10">
        <f t="shared" si="2"/>
        <v>0</v>
      </c>
    </row>
    <row r="23" spans="1:10" ht="39" customHeight="1" x14ac:dyDescent="0.25">
      <c r="A23" s="196"/>
      <c r="B23" s="86">
        <v>19</v>
      </c>
      <c r="C23" s="6"/>
      <c r="D23" s="38" t="s">
        <v>27</v>
      </c>
      <c r="E23" s="25" t="s">
        <v>26</v>
      </c>
      <c r="F23" s="48"/>
      <c r="G23" s="63">
        <v>1.5</v>
      </c>
      <c r="H23" s="60">
        <f t="shared" si="1"/>
        <v>0</v>
      </c>
      <c r="I23" s="18" t="str">
        <f t="shared" si="0"/>
        <v/>
      </c>
      <c r="J23" s="10">
        <f t="shared" si="2"/>
        <v>0</v>
      </c>
    </row>
    <row r="24" spans="1:10" ht="39" customHeight="1" thickBot="1" x14ac:dyDescent="0.3">
      <c r="A24" s="197"/>
      <c r="B24" s="88">
        <v>20</v>
      </c>
      <c r="C24" s="12"/>
      <c r="D24" s="39" t="s">
        <v>28</v>
      </c>
      <c r="E24" s="26" t="s">
        <v>26</v>
      </c>
      <c r="F24" s="56"/>
      <c r="G24" s="67">
        <v>1.5</v>
      </c>
      <c r="H24" s="61">
        <f t="shared" si="1"/>
        <v>0</v>
      </c>
      <c r="I24" s="13" t="str">
        <f t="shared" si="0"/>
        <v/>
      </c>
      <c r="J24" s="14">
        <f t="shared" si="2"/>
        <v>0</v>
      </c>
    </row>
    <row r="25" spans="1:10" ht="39.75" customHeight="1" x14ac:dyDescent="0.25">
      <c r="A25" s="195" t="s">
        <v>29</v>
      </c>
      <c r="B25" s="90">
        <v>21</v>
      </c>
      <c r="C25" s="4"/>
      <c r="D25" s="40" t="s">
        <v>51</v>
      </c>
      <c r="E25" s="27" t="s">
        <v>30</v>
      </c>
      <c r="F25" s="57"/>
      <c r="G25" s="68">
        <v>1</v>
      </c>
      <c r="H25" s="62">
        <f t="shared" si="1"/>
        <v>0</v>
      </c>
      <c r="I25" s="18" t="str">
        <f t="shared" si="0"/>
        <v/>
      </c>
      <c r="J25" s="59">
        <f t="shared" si="2"/>
        <v>0</v>
      </c>
    </row>
    <row r="26" spans="1:10" ht="33.75" customHeight="1" x14ac:dyDescent="0.25">
      <c r="A26" s="196"/>
      <c r="B26" s="86">
        <v>22</v>
      </c>
      <c r="C26" s="6"/>
      <c r="D26" s="34" t="s">
        <v>52</v>
      </c>
      <c r="E26" s="19" t="s">
        <v>31</v>
      </c>
      <c r="F26" s="50"/>
      <c r="G26" s="63">
        <v>1.5</v>
      </c>
      <c r="H26" s="60">
        <f t="shared" si="1"/>
        <v>0</v>
      </c>
      <c r="I26" s="18" t="str">
        <f t="shared" si="0"/>
        <v/>
      </c>
      <c r="J26" s="10">
        <f t="shared" si="2"/>
        <v>0</v>
      </c>
    </row>
    <row r="27" spans="1:10" ht="42.75" customHeight="1" x14ac:dyDescent="0.25">
      <c r="A27" s="196"/>
      <c r="B27" s="86">
        <v>23</v>
      </c>
      <c r="C27" s="6"/>
      <c r="D27" s="41" t="s">
        <v>32</v>
      </c>
      <c r="E27" s="19" t="s">
        <v>31</v>
      </c>
      <c r="F27" s="28"/>
      <c r="G27" s="63">
        <v>1</v>
      </c>
      <c r="H27" s="60">
        <f t="shared" si="1"/>
        <v>0</v>
      </c>
      <c r="I27" s="18" t="str">
        <f t="shared" si="0"/>
        <v/>
      </c>
      <c r="J27" s="10">
        <f t="shared" si="2"/>
        <v>0</v>
      </c>
    </row>
    <row r="28" spans="1:10" ht="58.5" customHeight="1" thickBot="1" x14ac:dyDescent="0.3">
      <c r="A28" s="197"/>
      <c r="B28" s="88">
        <v>24</v>
      </c>
      <c r="C28" s="12"/>
      <c r="D28" s="36" t="s">
        <v>53</v>
      </c>
      <c r="E28" s="29" t="s">
        <v>33</v>
      </c>
      <c r="F28" s="49"/>
      <c r="G28" s="65">
        <v>1.5</v>
      </c>
      <c r="H28" s="61">
        <f t="shared" si="1"/>
        <v>0</v>
      </c>
      <c r="I28" s="13" t="str">
        <f t="shared" si="0"/>
        <v/>
      </c>
      <c r="J28" s="14">
        <f t="shared" si="2"/>
        <v>0</v>
      </c>
    </row>
    <row r="29" spans="1:10" x14ac:dyDescent="0.25">
      <c r="C29" s="2"/>
      <c r="F29" s="2"/>
      <c r="H29" s="52">
        <f>SUM(H5:H28)</f>
        <v>0</v>
      </c>
      <c r="I29" s="30"/>
      <c r="J29" s="31">
        <f>SUM(J5:J28)</f>
        <v>0</v>
      </c>
    </row>
    <row r="32" spans="1:10" x14ac:dyDescent="0.25">
      <c r="C32" s="1" t="s">
        <v>34</v>
      </c>
      <c r="E32" s="46"/>
    </row>
    <row r="33" spans="3:5" x14ac:dyDescent="0.25">
      <c r="C33" s="32" t="s">
        <v>35</v>
      </c>
      <c r="D33" s="33"/>
      <c r="E33" s="46"/>
    </row>
    <row r="34" spans="3:5" x14ac:dyDescent="0.25">
      <c r="C34" s="32" t="s">
        <v>36</v>
      </c>
      <c r="E34" s="46"/>
    </row>
    <row r="35" spans="3:5" x14ac:dyDescent="0.25">
      <c r="C35" s="32" t="s">
        <v>37</v>
      </c>
    </row>
  </sheetData>
  <mergeCells count="8">
    <mergeCell ref="A21:A24"/>
    <mergeCell ref="A25:A28"/>
    <mergeCell ref="E1:F1"/>
    <mergeCell ref="A2:D2"/>
    <mergeCell ref="E2:F2"/>
    <mergeCell ref="A3:K3"/>
    <mergeCell ref="A5:A13"/>
    <mergeCell ref="A14:A20"/>
  </mergeCells>
  <dataValidations count="1">
    <dataValidation type="list" allowBlank="1" showInputMessage="1" showErrorMessage="1" sqref="C5:C28" xr:uid="{00000000-0002-0000-0000-000000000000}">
      <formula1>$C$33:$C$35</formula1>
    </dataValidation>
  </dataValidations>
  <pageMargins left="0.7" right="0.7" top="0.75" bottom="0.75" header="0.3" footer="0.3"/>
  <pageSetup paperSize="9" orientation="portrait" r:id="rId1"/>
  <headerFooter>
    <oddHeader>&amp;C&amp;"Arial"&amp;8&amp;K000000INTERNAL&amp;1#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37"/>
  <sheetViews>
    <sheetView showGridLines="0" tabSelected="1" topLeftCell="A25" zoomScale="80" zoomScaleNormal="80" workbookViewId="0">
      <selection activeCell="F30" sqref="F30"/>
    </sheetView>
  </sheetViews>
  <sheetFormatPr baseColWidth="10" defaultRowHeight="15" x14ac:dyDescent="0.25"/>
  <cols>
    <col min="1" max="1" width="3.5703125" customWidth="1"/>
    <col min="2" max="2" width="29.85546875" customWidth="1"/>
    <col min="3" max="3" width="72.140625" bestFit="1" customWidth="1"/>
    <col min="4" max="4" width="76.5703125" bestFit="1" customWidth="1"/>
  </cols>
  <sheetData>
    <row r="1" spans="2:4" ht="15.75" thickBot="1" x14ac:dyDescent="0.3"/>
    <row r="2" spans="2:4" ht="28.5" customHeight="1" x14ac:dyDescent="0.25">
      <c r="B2" s="191" t="s">
        <v>232</v>
      </c>
      <c r="C2" s="192" t="s">
        <v>233</v>
      </c>
      <c r="D2" s="192" t="s">
        <v>237</v>
      </c>
    </row>
    <row r="3" spans="2:4" ht="25.5" customHeight="1" x14ac:dyDescent="0.25">
      <c r="B3" s="215" t="s">
        <v>197</v>
      </c>
      <c r="C3" s="161" t="s">
        <v>194</v>
      </c>
      <c r="D3" s="161" t="s">
        <v>238</v>
      </c>
    </row>
    <row r="4" spans="2:4" ht="25.5" customHeight="1" x14ac:dyDescent="0.25">
      <c r="B4" s="215"/>
      <c r="C4" s="161" t="s">
        <v>195</v>
      </c>
      <c r="D4" s="161" t="s">
        <v>239</v>
      </c>
    </row>
    <row r="5" spans="2:4" ht="25.5" customHeight="1" x14ac:dyDescent="0.25">
      <c r="B5" s="215"/>
      <c r="C5" s="161" t="s">
        <v>196</v>
      </c>
      <c r="D5" s="161" t="s">
        <v>240</v>
      </c>
    </row>
    <row r="6" spans="2:4" ht="25.5" customHeight="1" x14ac:dyDescent="0.25">
      <c r="B6" s="215"/>
      <c r="C6" s="161" t="s">
        <v>199</v>
      </c>
      <c r="D6" s="161" t="s">
        <v>199</v>
      </c>
    </row>
    <row r="7" spans="2:4" ht="25.5" customHeight="1" x14ac:dyDescent="0.25">
      <c r="B7" s="215"/>
      <c r="C7" s="161" t="s">
        <v>212</v>
      </c>
      <c r="D7" s="161" t="s">
        <v>240</v>
      </c>
    </row>
    <row r="8" spans="2:4" ht="25.5" customHeight="1" x14ac:dyDescent="0.25">
      <c r="B8" s="215"/>
      <c r="C8" s="161" t="s">
        <v>213</v>
      </c>
      <c r="D8" s="161" t="s">
        <v>241</v>
      </c>
    </row>
    <row r="9" spans="2:4" ht="25.5" customHeight="1" x14ac:dyDescent="0.25">
      <c r="B9" s="215"/>
      <c r="C9" s="161" t="s">
        <v>234</v>
      </c>
      <c r="D9" s="161" t="s">
        <v>242</v>
      </c>
    </row>
    <row r="10" spans="2:4" ht="25.5" customHeight="1" thickBot="1" x14ac:dyDescent="0.3">
      <c r="B10" s="216"/>
      <c r="C10" s="187" t="s">
        <v>235</v>
      </c>
      <c r="D10" s="187"/>
    </row>
    <row r="11" spans="2:4" ht="25.5" customHeight="1" x14ac:dyDescent="0.25">
      <c r="B11" s="217" t="s">
        <v>198</v>
      </c>
      <c r="C11" s="188" t="s">
        <v>210</v>
      </c>
      <c r="D11" s="188" t="s">
        <v>243</v>
      </c>
    </row>
    <row r="12" spans="2:4" ht="25.5" customHeight="1" x14ac:dyDescent="0.25">
      <c r="B12" s="215"/>
      <c r="C12" s="161" t="s">
        <v>200</v>
      </c>
      <c r="D12" s="161" t="s">
        <v>256</v>
      </c>
    </row>
    <row r="13" spans="2:4" ht="25.5" customHeight="1" x14ac:dyDescent="0.25">
      <c r="B13" s="215"/>
      <c r="C13" s="161" t="s">
        <v>201</v>
      </c>
      <c r="D13" s="206" t="s">
        <v>244</v>
      </c>
    </row>
    <row r="14" spans="2:4" ht="25.5" customHeight="1" x14ac:dyDescent="0.25">
      <c r="B14" s="215"/>
      <c r="C14" s="161" t="s">
        <v>202</v>
      </c>
      <c r="D14" s="207"/>
    </row>
    <row r="15" spans="2:4" ht="25.5" customHeight="1" x14ac:dyDescent="0.25">
      <c r="B15" s="215"/>
      <c r="C15" s="161" t="s">
        <v>203</v>
      </c>
      <c r="D15" s="161" t="s">
        <v>245</v>
      </c>
    </row>
    <row r="16" spans="2:4" ht="25.5" customHeight="1" x14ac:dyDescent="0.25">
      <c r="B16" s="215"/>
      <c r="C16" s="161" t="s">
        <v>230</v>
      </c>
      <c r="D16" s="161" t="s">
        <v>251</v>
      </c>
    </row>
    <row r="17" spans="2:4" ht="55.5" customHeight="1" x14ac:dyDescent="0.25">
      <c r="B17" s="215"/>
      <c r="C17" s="161" t="s">
        <v>204</v>
      </c>
      <c r="D17" s="193" t="s">
        <v>246</v>
      </c>
    </row>
    <row r="18" spans="2:4" ht="39.75" customHeight="1" x14ac:dyDescent="0.25">
      <c r="B18" s="215"/>
      <c r="C18" s="161" t="s">
        <v>216</v>
      </c>
      <c r="D18" s="193" t="s">
        <v>247</v>
      </c>
    </row>
    <row r="19" spans="2:4" ht="42.75" customHeight="1" x14ac:dyDescent="0.25">
      <c r="B19" s="215"/>
      <c r="C19" s="161" t="s">
        <v>209</v>
      </c>
      <c r="D19" s="193" t="s">
        <v>248</v>
      </c>
    </row>
    <row r="20" spans="2:4" ht="25.5" customHeight="1" x14ac:dyDescent="0.25">
      <c r="B20" s="215"/>
      <c r="C20" s="161" t="s">
        <v>214</v>
      </c>
      <c r="D20" s="161" t="s">
        <v>249</v>
      </c>
    </row>
    <row r="21" spans="2:4" ht="41.25" customHeight="1" x14ac:dyDescent="0.25">
      <c r="B21" s="215"/>
      <c r="C21" s="161" t="s">
        <v>207</v>
      </c>
      <c r="D21" s="213" t="s">
        <v>254</v>
      </c>
    </row>
    <row r="22" spans="2:4" ht="25.5" customHeight="1" x14ac:dyDescent="0.25">
      <c r="B22" s="215"/>
      <c r="C22" s="161" t="s">
        <v>208</v>
      </c>
      <c r="D22" s="214"/>
    </row>
    <row r="23" spans="2:4" ht="52.5" customHeight="1" x14ac:dyDescent="0.25">
      <c r="B23" s="215"/>
      <c r="C23" s="161" t="s">
        <v>205</v>
      </c>
      <c r="D23" s="193" t="s">
        <v>175</v>
      </c>
    </row>
    <row r="24" spans="2:4" ht="25.5" customHeight="1" thickBot="1" x14ac:dyDescent="0.3">
      <c r="B24" s="218"/>
      <c r="C24" s="189" t="s">
        <v>215</v>
      </c>
      <c r="D24" s="189" t="s">
        <v>255</v>
      </c>
    </row>
    <row r="25" spans="2:4" ht="25.5" customHeight="1" x14ac:dyDescent="0.25">
      <c r="B25" s="219" t="s">
        <v>227</v>
      </c>
      <c r="C25" s="190" t="s">
        <v>229</v>
      </c>
      <c r="D25" s="208" t="s">
        <v>250</v>
      </c>
    </row>
    <row r="26" spans="2:4" ht="67.5" customHeight="1" x14ac:dyDescent="0.25">
      <c r="B26" s="215"/>
      <c r="C26" s="161" t="s">
        <v>211</v>
      </c>
      <c r="D26" s="209"/>
    </row>
    <row r="27" spans="2:4" ht="25.5" customHeight="1" x14ac:dyDescent="0.25">
      <c r="B27" s="215"/>
      <c r="C27" s="161" t="s">
        <v>228</v>
      </c>
      <c r="D27" s="209"/>
    </row>
    <row r="28" spans="2:4" ht="25.5" customHeight="1" thickBot="1" x14ac:dyDescent="0.3">
      <c r="B28" s="216"/>
      <c r="C28" s="187" t="s">
        <v>252</v>
      </c>
      <c r="D28" s="210"/>
    </row>
    <row r="29" spans="2:4" ht="25.5" customHeight="1" x14ac:dyDescent="0.25">
      <c r="B29" s="220" t="s">
        <v>221</v>
      </c>
      <c r="C29" s="188" t="s">
        <v>219</v>
      </c>
      <c r="D29" s="208" t="s">
        <v>257</v>
      </c>
    </row>
    <row r="30" spans="2:4" ht="25.5" customHeight="1" x14ac:dyDescent="0.25">
      <c r="B30" s="221"/>
      <c r="C30" s="194" t="s">
        <v>258</v>
      </c>
      <c r="D30" s="209"/>
    </row>
    <row r="31" spans="2:4" ht="25.5" customHeight="1" x14ac:dyDescent="0.25">
      <c r="B31" s="222"/>
      <c r="C31" s="161" t="s">
        <v>220</v>
      </c>
      <c r="D31" s="209"/>
    </row>
    <row r="32" spans="2:4" ht="25.5" customHeight="1" thickBot="1" x14ac:dyDescent="0.3">
      <c r="B32" s="223"/>
      <c r="C32" s="189" t="s">
        <v>217</v>
      </c>
      <c r="D32" s="210"/>
    </row>
    <row r="33" spans="2:4" ht="25.5" customHeight="1" x14ac:dyDescent="0.25">
      <c r="B33" s="219" t="s">
        <v>222</v>
      </c>
      <c r="C33" s="190" t="s">
        <v>231</v>
      </c>
      <c r="D33" s="208" t="s">
        <v>253</v>
      </c>
    </row>
    <row r="34" spans="2:4" ht="25.5" customHeight="1" x14ac:dyDescent="0.25">
      <c r="B34" s="215"/>
      <c r="C34" s="161" t="s">
        <v>223</v>
      </c>
      <c r="D34" s="211"/>
    </row>
    <row r="35" spans="2:4" ht="25.5" customHeight="1" x14ac:dyDescent="0.25">
      <c r="B35" s="215"/>
      <c r="C35" s="161" t="s">
        <v>225</v>
      </c>
      <c r="D35" s="211"/>
    </row>
    <row r="36" spans="2:4" ht="25.5" customHeight="1" x14ac:dyDescent="0.25">
      <c r="B36" s="215"/>
      <c r="C36" s="161" t="s">
        <v>224</v>
      </c>
      <c r="D36" s="211"/>
    </row>
    <row r="37" spans="2:4" ht="25.5" customHeight="1" thickBot="1" x14ac:dyDescent="0.3">
      <c r="B37" s="218"/>
      <c r="C37" s="189" t="s">
        <v>226</v>
      </c>
      <c r="D37" s="212"/>
    </row>
  </sheetData>
  <mergeCells count="10">
    <mergeCell ref="B3:B10"/>
    <mergeCell ref="B11:B24"/>
    <mergeCell ref="B25:B28"/>
    <mergeCell ref="B29:B32"/>
    <mergeCell ref="B33:B37"/>
    <mergeCell ref="D13:D14"/>
    <mergeCell ref="D25:D28"/>
    <mergeCell ref="D29:D32"/>
    <mergeCell ref="D33:D37"/>
    <mergeCell ref="D21:D22"/>
  </mergeCells>
  <pageMargins left="0.7" right="0.7" top="0.75" bottom="0.75" header="0.3" footer="0.3"/>
  <pageSetup paperSize="9" orientation="portrait" r:id="rId1"/>
  <headerFooter>
    <oddHeader>&amp;C&amp;"Arial"&amp;8&amp;K000000INTERNAL&amp;1#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5"/>
  <sheetViews>
    <sheetView topLeftCell="A14" zoomScaleNormal="100" workbookViewId="0">
      <selection activeCell="B20" sqref="B20"/>
    </sheetView>
  </sheetViews>
  <sheetFormatPr baseColWidth="10" defaultColWidth="9.140625" defaultRowHeight="15" x14ac:dyDescent="0.25"/>
  <cols>
    <col min="1" max="1" width="11.28515625" style="1" customWidth="1"/>
    <col min="2" max="2" width="5.42578125" style="1" bestFit="1" customWidth="1"/>
    <col min="3" max="3" width="12" style="1" customWidth="1"/>
    <col min="4" max="4" width="75.140625" style="2" customWidth="1"/>
    <col min="5" max="5" width="39.140625" style="2" hidden="1" customWidth="1"/>
    <col min="6" max="6" width="32.7109375" style="1" customWidth="1"/>
    <col min="7" max="7" width="7.140625" style="52" hidden="1" customWidth="1"/>
    <col min="8" max="8" width="5.5703125" style="52" hidden="1" customWidth="1"/>
    <col min="9" max="9" width="13.42578125" style="1" hidden="1" customWidth="1"/>
    <col min="10" max="10" width="0" style="1" hidden="1" customWidth="1"/>
    <col min="11" max="11" width="11.28515625" style="1" hidden="1" customWidth="1"/>
    <col min="12" max="12" width="12.85546875" style="1" hidden="1" customWidth="1"/>
    <col min="13" max="16384" width="9.140625" style="1"/>
  </cols>
  <sheetData>
    <row r="1" spans="1:12" ht="70.5" customHeight="1" x14ac:dyDescent="0.25">
      <c r="E1" s="198" t="s">
        <v>59</v>
      </c>
      <c r="F1" s="198"/>
    </row>
    <row r="2" spans="1:12" ht="47.25" customHeight="1" x14ac:dyDescent="0.25">
      <c r="A2" s="198" t="s">
        <v>57</v>
      </c>
      <c r="B2" s="198"/>
      <c r="C2" s="199"/>
      <c r="D2" s="200"/>
      <c r="E2" s="198" t="s">
        <v>58</v>
      </c>
      <c r="F2" s="198"/>
    </row>
    <row r="3" spans="1:12" ht="29.25" customHeight="1" thickBot="1" x14ac:dyDescent="0.3">
      <c r="A3" s="201" t="s">
        <v>44</v>
      </c>
      <c r="B3" s="201"/>
      <c r="C3" s="201"/>
      <c r="D3" s="201"/>
      <c r="E3" s="201"/>
      <c r="F3" s="201"/>
      <c r="G3" s="201"/>
      <c r="H3" s="201"/>
      <c r="I3" s="201"/>
      <c r="J3" s="201"/>
      <c r="K3" s="201"/>
    </row>
    <row r="4" spans="1:12" s="3" customFormat="1" ht="36.75" customHeight="1" thickBot="1" x14ac:dyDescent="0.3">
      <c r="A4" s="69" t="s">
        <v>0</v>
      </c>
      <c r="B4" s="81" t="s">
        <v>56</v>
      </c>
      <c r="C4" s="70" t="s">
        <v>1</v>
      </c>
      <c r="D4" s="120" t="s">
        <v>2</v>
      </c>
      <c r="E4" s="131" t="s">
        <v>3</v>
      </c>
      <c r="F4" s="186" t="s">
        <v>4</v>
      </c>
      <c r="G4" s="162" t="s">
        <v>46</v>
      </c>
      <c r="H4" s="73" t="s">
        <v>47</v>
      </c>
      <c r="I4" s="151" t="s">
        <v>5</v>
      </c>
      <c r="J4" s="76" t="s">
        <v>6</v>
      </c>
      <c r="K4" s="77">
        <f>$J$29</f>
        <v>0</v>
      </c>
      <c r="L4" s="78" t="s">
        <v>49</v>
      </c>
    </row>
    <row r="5" spans="1:12" ht="31.5" customHeight="1" x14ac:dyDescent="0.25">
      <c r="A5" s="202" t="s">
        <v>7</v>
      </c>
      <c r="B5" s="82">
        <v>1</v>
      </c>
      <c r="C5" s="4"/>
      <c r="D5" s="121" t="s">
        <v>157</v>
      </c>
      <c r="E5" s="132" t="s">
        <v>158</v>
      </c>
      <c r="F5" s="185"/>
      <c r="G5" s="163">
        <v>1</v>
      </c>
      <c r="H5" s="144">
        <f>IF(C5="Yes",G5,(IF(C5="No",G5,0)))</f>
        <v>0</v>
      </c>
      <c r="I5" s="152" t="str">
        <f t="shared" ref="I5:I28" si="0">IF(C5="YES",G5,IF(C5="NO",0,""))</f>
        <v/>
      </c>
      <c r="J5" s="147">
        <f>IF(I5=G5,I5/$H$29*100,0)</f>
        <v>0</v>
      </c>
    </row>
    <row r="6" spans="1:12" ht="51.75" customHeight="1" x14ac:dyDescent="0.25">
      <c r="A6" s="203"/>
      <c r="B6" s="83">
        <v>2</v>
      </c>
      <c r="C6" s="6"/>
      <c r="D6" s="122" t="s">
        <v>160</v>
      </c>
      <c r="E6" s="133" t="s">
        <v>158</v>
      </c>
      <c r="F6" s="172"/>
      <c r="G6" s="163">
        <v>1</v>
      </c>
      <c r="H6" s="144">
        <f>IF(C6="Yes",G6,(IF(C6="No",G6,0)))</f>
        <v>0</v>
      </c>
      <c r="I6" s="153" t="str">
        <f t="shared" si="0"/>
        <v/>
      </c>
      <c r="J6" s="148">
        <f>IF(I6=G6,I6/$H$29*100,0)</f>
        <v>0</v>
      </c>
    </row>
    <row r="7" spans="1:12" ht="44.25" customHeight="1" x14ac:dyDescent="0.25">
      <c r="A7" s="203"/>
      <c r="B7" s="84">
        <v>3</v>
      </c>
      <c r="C7" s="6"/>
      <c r="D7" s="122" t="s">
        <v>161</v>
      </c>
      <c r="E7" s="133" t="s">
        <v>159</v>
      </c>
      <c r="F7" s="172"/>
      <c r="G7" s="163">
        <v>1</v>
      </c>
      <c r="H7" s="144">
        <f t="shared" ref="H7:H28" si="1">IF(C7="Yes",G7,(IF(C7="No",G7,0)))</f>
        <v>0</v>
      </c>
      <c r="I7" s="153" t="str">
        <f t="shared" si="0"/>
        <v/>
      </c>
      <c r="J7" s="148">
        <f t="shared" ref="J7:J28" si="2">IF(I7=G7,I7/$H$29*100,0)</f>
        <v>0</v>
      </c>
    </row>
    <row r="8" spans="1:12" ht="33" customHeight="1" x14ac:dyDescent="0.25">
      <c r="A8" s="203"/>
      <c r="B8" s="83">
        <v>4</v>
      </c>
      <c r="C8" s="6"/>
      <c r="D8" s="123" t="s">
        <v>162</v>
      </c>
      <c r="E8" s="133"/>
      <c r="F8" s="172"/>
      <c r="G8" s="163">
        <v>1</v>
      </c>
      <c r="H8" s="144">
        <f t="shared" si="1"/>
        <v>0</v>
      </c>
      <c r="I8" s="153" t="str">
        <f t="shared" si="0"/>
        <v/>
      </c>
      <c r="J8" s="148">
        <f t="shared" si="2"/>
        <v>0</v>
      </c>
    </row>
    <row r="9" spans="1:12" ht="55.5" customHeight="1" x14ac:dyDescent="0.25">
      <c r="A9" s="203"/>
      <c r="B9" s="84">
        <v>5</v>
      </c>
      <c r="C9" s="6"/>
      <c r="D9" s="122" t="s">
        <v>163</v>
      </c>
      <c r="E9" s="133" t="s">
        <v>164</v>
      </c>
      <c r="F9" s="172"/>
      <c r="G9" s="163">
        <v>1</v>
      </c>
      <c r="H9" s="144">
        <f t="shared" si="1"/>
        <v>0</v>
      </c>
      <c r="I9" s="153" t="str">
        <f t="shared" si="0"/>
        <v/>
      </c>
      <c r="J9" s="148">
        <f t="shared" si="2"/>
        <v>0</v>
      </c>
    </row>
    <row r="10" spans="1:12" ht="55.5" customHeight="1" x14ac:dyDescent="0.25">
      <c r="A10" s="203"/>
      <c r="B10" s="83">
        <v>6</v>
      </c>
      <c r="C10" s="6"/>
      <c r="D10" s="122" t="s">
        <v>165</v>
      </c>
      <c r="E10" s="133" t="s">
        <v>164</v>
      </c>
      <c r="F10" s="172"/>
      <c r="G10" s="163">
        <v>1</v>
      </c>
      <c r="H10" s="144">
        <f t="shared" si="1"/>
        <v>0</v>
      </c>
      <c r="I10" s="153" t="str">
        <f t="shared" si="0"/>
        <v/>
      </c>
      <c r="J10" s="148">
        <f t="shared" si="2"/>
        <v>0</v>
      </c>
    </row>
    <row r="11" spans="1:12" ht="55.5" customHeight="1" x14ac:dyDescent="0.25">
      <c r="A11" s="203"/>
      <c r="B11" s="84">
        <v>7</v>
      </c>
      <c r="C11" s="6"/>
      <c r="D11" s="122" t="s">
        <v>166</v>
      </c>
      <c r="E11" s="133" t="s">
        <v>164</v>
      </c>
      <c r="F11" s="172"/>
      <c r="G11" s="163">
        <v>1</v>
      </c>
      <c r="H11" s="144">
        <f t="shared" si="1"/>
        <v>0</v>
      </c>
      <c r="I11" s="153" t="str">
        <f t="shared" si="0"/>
        <v/>
      </c>
      <c r="J11" s="148">
        <f t="shared" si="2"/>
        <v>0</v>
      </c>
    </row>
    <row r="12" spans="1:12" ht="55.5" customHeight="1" x14ac:dyDescent="0.25">
      <c r="A12" s="203"/>
      <c r="B12" s="83">
        <v>8</v>
      </c>
      <c r="C12" s="6"/>
      <c r="D12" s="122" t="s">
        <v>167</v>
      </c>
      <c r="E12" s="133" t="s">
        <v>168</v>
      </c>
      <c r="F12" s="172"/>
      <c r="G12" s="163">
        <v>1</v>
      </c>
      <c r="H12" s="144">
        <f t="shared" si="1"/>
        <v>0</v>
      </c>
      <c r="I12" s="153" t="str">
        <f t="shared" si="0"/>
        <v/>
      </c>
      <c r="J12" s="148">
        <f t="shared" si="2"/>
        <v>0</v>
      </c>
    </row>
    <row r="13" spans="1:12" ht="90" customHeight="1" thickBot="1" x14ac:dyDescent="0.3">
      <c r="A13" s="204"/>
      <c r="B13" s="85">
        <v>9</v>
      </c>
      <c r="C13" s="12"/>
      <c r="D13" s="124" t="s">
        <v>169</v>
      </c>
      <c r="E13" s="134" t="s">
        <v>170</v>
      </c>
      <c r="F13" s="173"/>
      <c r="G13" s="164">
        <v>1.5</v>
      </c>
      <c r="H13" s="145">
        <f t="shared" si="1"/>
        <v>0</v>
      </c>
      <c r="I13" s="154" t="str">
        <f t="shared" si="0"/>
        <v/>
      </c>
      <c r="J13" s="149">
        <f t="shared" si="2"/>
        <v>0</v>
      </c>
    </row>
    <row r="14" spans="1:12" ht="47.25" customHeight="1" x14ac:dyDescent="0.25">
      <c r="A14" s="205" t="s">
        <v>50</v>
      </c>
      <c r="B14" s="89">
        <v>10</v>
      </c>
      <c r="C14" s="4"/>
      <c r="D14" s="121" t="s">
        <v>172</v>
      </c>
      <c r="E14" s="135" t="s">
        <v>171</v>
      </c>
      <c r="F14" s="174"/>
      <c r="G14" s="165">
        <v>1</v>
      </c>
      <c r="H14" s="146">
        <f t="shared" si="1"/>
        <v>0</v>
      </c>
      <c r="I14" s="155" t="str">
        <f t="shared" si="0"/>
        <v/>
      </c>
      <c r="J14" s="150">
        <f t="shared" si="2"/>
        <v>0</v>
      </c>
    </row>
    <row r="15" spans="1:12" ht="54.75" customHeight="1" x14ac:dyDescent="0.25">
      <c r="A15" s="196"/>
      <c r="B15" s="86">
        <v>11</v>
      </c>
      <c r="C15" s="6"/>
      <c r="D15" s="122" t="s">
        <v>206</v>
      </c>
      <c r="E15" s="136"/>
      <c r="F15" s="175"/>
      <c r="G15" s="166">
        <v>1</v>
      </c>
      <c r="H15" s="144">
        <f t="shared" si="1"/>
        <v>0</v>
      </c>
      <c r="I15" s="155" t="str">
        <f t="shared" si="0"/>
        <v/>
      </c>
      <c r="J15" s="148">
        <f t="shared" si="2"/>
        <v>0</v>
      </c>
    </row>
    <row r="16" spans="1:12" ht="36.75" customHeight="1" x14ac:dyDescent="0.25">
      <c r="A16" s="196"/>
      <c r="B16" s="86">
        <v>12</v>
      </c>
      <c r="C16" s="6"/>
      <c r="D16" s="122" t="s">
        <v>236</v>
      </c>
      <c r="E16" s="136"/>
      <c r="F16" s="175"/>
      <c r="G16" s="166">
        <v>1</v>
      </c>
      <c r="H16" s="144">
        <f t="shared" si="1"/>
        <v>0</v>
      </c>
      <c r="I16" s="155" t="str">
        <f t="shared" si="0"/>
        <v/>
      </c>
      <c r="J16" s="148">
        <f t="shared" si="2"/>
        <v>0</v>
      </c>
    </row>
    <row r="17" spans="1:10" ht="33.75" x14ac:dyDescent="0.25">
      <c r="A17" s="196"/>
      <c r="B17" s="87">
        <v>13</v>
      </c>
      <c r="C17" s="6"/>
      <c r="D17" s="125" t="s">
        <v>173</v>
      </c>
      <c r="E17" s="137" t="s">
        <v>174</v>
      </c>
      <c r="F17" s="136"/>
      <c r="G17" s="166">
        <v>1</v>
      </c>
      <c r="H17" s="144">
        <f t="shared" si="1"/>
        <v>0</v>
      </c>
      <c r="I17" s="155" t="str">
        <f t="shared" si="0"/>
        <v/>
      </c>
      <c r="J17" s="148">
        <f t="shared" si="2"/>
        <v>0</v>
      </c>
    </row>
    <row r="18" spans="1:10" ht="69" customHeight="1" x14ac:dyDescent="0.25">
      <c r="A18" s="196"/>
      <c r="B18" s="86">
        <v>14</v>
      </c>
      <c r="C18" s="6"/>
      <c r="D18" s="38" t="s">
        <v>175</v>
      </c>
      <c r="E18" s="138" t="s">
        <v>176</v>
      </c>
      <c r="F18" s="176"/>
      <c r="G18" s="167">
        <v>1</v>
      </c>
      <c r="H18" s="144">
        <f t="shared" si="1"/>
        <v>0</v>
      </c>
      <c r="I18" s="155" t="str">
        <f t="shared" si="0"/>
        <v/>
      </c>
      <c r="J18" s="148">
        <f t="shared" si="2"/>
        <v>0</v>
      </c>
    </row>
    <row r="19" spans="1:10" ht="44.25" customHeight="1" x14ac:dyDescent="0.25">
      <c r="A19" s="196"/>
      <c r="B19" s="87">
        <v>15</v>
      </c>
      <c r="C19" s="6"/>
      <c r="D19" s="125" t="s">
        <v>177</v>
      </c>
      <c r="E19" s="137" t="s">
        <v>178</v>
      </c>
      <c r="F19" s="177"/>
      <c r="G19" s="166">
        <v>1.5</v>
      </c>
      <c r="H19" s="144">
        <f t="shared" si="1"/>
        <v>0</v>
      </c>
      <c r="I19" s="155" t="str">
        <f t="shared" si="0"/>
        <v/>
      </c>
      <c r="J19" s="148">
        <f t="shared" si="2"/>
        <v>0</v>
      </c>
    </row>
    <row r="20" spans="1:10" ht="43.5" customHeight="1" thickBot="1" x14ac:dyDescent="0.3">
      <c r="A20" s="197"/>
      <c r="B20" s="88">
        <v>16</v>
      </c>
      <c r="C20" s="12"/>
      <c r="D20" s="126" t="s">
        <v>179</v>
      </c>
      <c r="E20" s="139" t="s">
        <v>180</v>
      </c>
      <c r="F20" s="143"/>
      <c r="G20" s="168">
        <v>1</v>
      </c>
      <c r="H20" s="145">
        <f t="shared" si="1"/>
        <v>0</v>
      </c>
      <c r="I20" s="154" t="str">
        <f t="shared" si="0"/>
        <v/>
      </c>
      <c r="J20" s="149">
        <f t="shared" si="2"/>
        <v>0</v>
      </c>
    </row>
    <row r="21" spans="1:10" ht="39" customHeight="1" x14ac:dyDescent="0.25">
      <c r="A21" s="195" t="s">
        <v>54</v>
      </c>
      <c r="B21" s="90">
        <v>17</v>
      </c>
      <c r="C21" s="4"/>
      <c r="D21" s="127" t="s">
        <v>181</v>
      </c>
      <c r="E21" s="156" t="s">
        <v>182</v>
      </c>
      <c r="F21" s="178"/>
      <c r="G21" s="169">
        <v>1</v>
      </c>
      <c r="H21" s="146">
        <f t="shared" si="1"/>
        <v>0</v>
      </c>
      <c r="I21" s="155" t="str">
        <f t="shared" si="0"/>
        <v/>
      </c>
      <c r="J21" s="150">
        <f t="shared" si="2"/>
        <v>0</v>
      </c>
    </row>
    <row r="22" spans="1:10" ht="39" customHeight="1" x14ac:dyDescent="0.25">
      <c r="A22" s="196"/>
      <c r="B22" s="86">
        <v>18</v>
      </c>
      <c r="C22" s="6"/>
      <c r="D22" s="128" t="s">
        <v>183</v>
      </c>
      <c r="E22" s="140" t="s">
        <v>184</v>
      </c>
      <c r="F22" s="179"/>
      <c r="G22" s="166">
        <v>1</v>
      </c>
      <c r="H22" s="144">
        <f t="shared" si="1"/>
        <v>0</v>
      </c>
      <c r="I22" s="155" t="str">
        <f t="shared" si="0"/>
        <v/>
      </c>
      <c r="J22" s="148">
        <f t="shared" si="2"/>
        <v>0</v>
      </c>
    </row>
    <row r="23" spans="1:10" ht="39" customHeight="1" x14ac:dyDescent="0.25">
      <c r="A23" s="196"/>
      <c r="B23" s="86">
        <v>19</v>
      </c>
      <c r="C23" s="6"/>
      <c r="D23" s="38" t="s">
        <v>185</v>
      </c>
      <c r="E23" s="140" t="s">
        <v>218</v>
      </c>
      <c r="F23" s="177"/>
      <c r="G23" s="166">
        <v>1.5</v>
      </c>
      <c r="H23" s="144">
        <f t="shared" si="1"/>
        <v>0</v>
      </c>
      <c r="I23" s="155" t="str">
        <f t="shared" si="0"/>
        <v/>
      </c>
      <c r="J23" s="148">
        <f t="shared" si="2"/>
        <v>0</v>
      </c>
    </row>
    <row r="24" spans="1:10" ht="39" customHeight="1" thickBot="1" x14ac:dyDescent="0.3">
      <c r="A24" s="197"/>
      <c r="B24" s="88">
        <v>20</v>
      </c>
      <c r="C24" s="12"/>
      <c r="D24" s="39" t="s">
        <v>186</v>
      </c>
      <c r="E24" s="141" t="s">
        <v>184</v>
      </c>
      <c r="F24" s="180"/>
      <c r="G24" s="170">
        <v>1.5</v>
      </c>
      <c r="H24" s="145">
        <f t="shared" si="1"/>
        <v>0</v>
      </c>
      <c r="I24" s="154" t="str">
        <f t="shared" si="0"/>
        <v/>
      </c>
      <c r="J24" s="149">
        <f t="shared" si="2"/>
        <v>0</v>
      </c>
    </row>
    <row r="25" spans="1:10" ht="39.75" customHeight="1" x14ac:dyDescent="0.25">
      <c r="A25" s="195" t="s">
        <v>29</v>
      </c>
      <c r="B25" s="90">
        <v>21</v>
      </c>
      <c r="C25" s="4"/>
      <c r="D25" s="129" t="s">
        <v>189</v>
      </c>
      <c r="E25" s="142" t="s">
        <v>187</v>
      </c>
      <c r="F25" s="181"/>
      <c r="G25" s="171">
        <v>1</v>
      </c>
      <c r="H25" s="146">
        <f t="shared" si="1"/>
        <v>0</v>
      </c>
      <c r="I25" s="155" t="str">
        <f t="shared" si="0"/>
        <v/>
      </c>
      <c r="J25" s="150">
        <f t="shared" si="2"/>
        <v>0</v>
      </c>
    </row>
    <row r="26" spans="1:10" ht="33.75" customHeight="1" x14ac:dyDescent="0.25">
      <c r="A26" s="196"/>
      <c r="B26" s="86">
        <v>22</v>
      </c>
      <c r="C26" s="6"/>
      <c r="D26" s="125" t="s">
        <v>191</v>
      </c>
      <c r="E26" s="137" t="s">
        <v>188</v>
      </c>
      <c r="F26" s="182"/>
      <c r="G26" s="166">
        <v>1.5</v>
      </c>
      <c r="H26" s="144">
        <f t="shared" si="1"/>
        <v>0</v>
      </c>
      <c r="I26" s="155" t="str">
        <f t="shared" si="0"/>
        <v/>
      </c>
      <c r="J26" s="148">
        <f t="shared" si="2"/>
        <v>0</v>
      </c>
    </row>
    <row r="27" spans="1:10" ht="42.75" customHeight="1" x14ac:dyDescent="0.25">
      <c r="A27" s="196"/>
      <c r="B27" s="86">
        <v>23</v>
      </c>
      <c r="C27" s="6"/>
      <c r="D27" s="130" t="s">
        <v>190</v>
      </c>
      <c r="E27" s="137" t="s">
        <v>188</v>
      </c>
      <c r="F27" s="183"/>
      <c r="G27" s="166">
        <v>1</v>
      </c>
      <c r="H27" s="144">
        <f t="shared" si="1"/>
        <v>0</v>
      </c>
      <c r="I27" s="155" t="str">
        <f t="shared" si="0"/>
        <v/>
      </c>
      <c r="J27" s="148">
        <f t="shared" si="2"/>
        <v>0</v>
      </c>
    </row>
    <row r="28" spans="1:10" ht="58.5" customHeight="1" thickBot="1" x14ac:dyDescent="0.3">
      <c r="A28" s="197"/>
      <c r="B28" s="88">
        <v>24</v>
      </c>
      <c r="C28" s="12"/>
      <c r="D28" s="126" t="s">
        <v>192</v>
      </c>
      <c r="E28" s="143" t="s">
        <v>193</v>
      </c>
      <c r="F28" s="184"/>
      <c r="G28" s="168">
        <v>1.5</v>
      </c>
      <c r="H28" s="145">
        <f t="shared" si="1"/>
        <v>0</v>
      </c>
      <c r="I28" s="154" t="str">
        <f t="shared" si="0"/>
        <v/>
      </c>
      <c r="J28" s="149">
        <f t="shared" si="2"/>
        <v>0</v>
      </c>
    </row>
    <row r="29" spans="1:10" x14ac:dyDescent="0.25">
      <c r="C29" s="2"/>
      <c r="F29" s="2"/>
      <c r="H29" s="52">
        <f>SUM(H5:H28)</f>
        <v>0</v>
      </c>
      <c r="I29" s="30"/>
      <c r="J29" s="31">
        <f>SUM(J5:J28)</f>
        <v>0</v>
      </c>
    </row>
    <row r="32" spans="1:10" x14ac:dyDescent="0.25">
      <c r="C32" s="1" t="s">
        <v>34</v>
      </c>
      <c r="E32" s="46"/>
    </row>
    <row r="33" spans="3:5" x14ac:dyDescent="0.25">
      <c r="C33" s="32" t="s">
        <v>35</v>
      </c>
      <c r="D33" s="33"/>
      <c r="E33" s="46"/>
    </row>
    <row r="34" spans="3:5" x14ac:dyDescent="0.25">
      <c r="C34" s="32" t="s">
        <v>36</v>
      </c>
      <c r="E34" s="46"/>
    </row>
    <row r="35" spans="3:5" x14ac:dyDescent="0.25">
      <c r="C35" s="32" t="s">
        <v>37</v>
      </c>
    </row>
  </sheetData>
  <mergeCells count="8">
    <mergeCell ref="E1:F1"/>
    <mergeCell ref="A25:A28"/>
    <mergeCell ref="A2:D2"/>
    <mergeCell ref="A3:K3"/>
    <mergeCell ref="A5:A13"/>
    <mergeCell ref="A14:A20"/>
    <mergeCell ref="A21:A24"/>
    <mergeCell ref="E2:F2"/>
  </mergeCells>
  <dataValidations count="1">
    <dataValidation type="list" allowBlank="1" showInputMessage="1" showErrorMessage="1" sqref="C5:C28" xr:uid="{00000000-0002-0000-0200-000000000000}">
      <formula1>$C$33:$C$35</formula1>
    </dataValidation>
  </dataValidations>
  <pageMargins left="0.7" right="0.7" top="0.75" bottom="0.75" header="0.3" footer="0.3"/>
  <pageSetup paperSize="9" orientation="portrait" r:id="rId1"/>
  <headerFooter>
    <oddHeader>&amp;C&amp;"Arial"&amp;8&amp;K000000INTERNAL&amp;1#</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K61"/>
  <sheetViews>
    <sheetView topLeftCell="A6" workbookViewId="0">
      <selection activeCell="C43" sqref="C43"/>
    </sheetView>
  </sheetViews>
  <sheetFormatPr baseColWidth="10" defaultColWidth="9.140625" defaultRowHeight="14.25" x14ac:dyDescent="0.2"/>
  <cols>
    <col min="1" max="1" width="4.5703125" style="91" customWidth="1"/>
    <col min="2" max="2" width="27.28515625" style="92" bestFit="1" customWidth="1"/>
    <col min="3" max="3" width="107.5703125" style="93" customWidth="1"/>
    <col min="4" max="9" width="20.85546875" style="91" customWidth="1"/>
    <col min="10" max="10" width="32" style="91" customWidth="1"/>
    <col min="11" max="11" width="39.42578125" style="94" customWidth="1"/>
    <col min="12" max="16384" width="9.140625" style="91"/>
  </cols>
  <sheetData>
    <row r="2" spans="2:11" ht="18" x14ac:dyDescent="0.2">
      <c r="C2" s="95" t="s">
        <v>61</v>
      </c>
    </row>
    <row r="3" spans="2:11" ht="18" x14ac:dyDescent="0.2">
      <c r="C3" s="96" t="s">
        <v>62</v>
      </c>
    </row>
    <row r="4" spans="2:11" x14ac:dyDescent="0.2">
      <c r="C4" s="97"/>
    </row>
    <row r="5" spans="2:11" ht="41.25" customHeight="1" thickBot="1" x14ac:dyDescent="0.25">
      <c r="C5" s="98" t="s">
        <v>63</v>
      </c>
    </row>
    <row r="6" spans="2:11" ht="15" x14ac:dyDescent="0.2">
      <c r="C6" s="245" t="s">
        <v>64</v>
      </c>
      <c r="D6" s="248"/>
      <c r="E6" s="249"/>
      <c r="F6" s="249"/>
      <c r="G6" s="249"/>
      <c r="H6" s="249"/>
      <c r="I6" s="250"/>
      <c r="J6" s="245" t="s">
        <v>65</v>
      </c>
    </row>
    <row r="7" spans="2:11" ht="18" x14ac:dyDescent="0.2">
      <c r="C7" s="246"/>
      <c r="D7" s="251">
        <v>2019</v>
      </c>
      <c r="E7" s="251"/>
      <c r="F7" s="251">
        <v>2018</v>
      </c>
      <c r="G7" s="251"/>
      <c r="H7" s="252">
        <v>2017</v>
      </c>
      <c r="I7" s="253"/>
      <c r="J7" s="246"/>
    </row>
    <row r="8" spans="2:11" ht="27" customHeight="1" thickBot="1" x14ac:dyDescent="0.25">
      <c r="C8" s="247"/>
      <c r="D8" s="99" t="s">
        <v>66</v>
      </c>
      <c r="E8" s="99" t="s">
        <v>67</v>
      </c>
      <c r="F8" s="99" t="s">
        <v>66</v>
      </c>
      <c r="G8" s="99" t="s">
        <v>67</v>
      </c>
      <c r="H8" s="99" t="s">
        <v>66</v>
      </c>
      <c r="I8" s="100" t="s">
        <v>67</v>
      </c>
      <c r="J8" s="247"/>
    </row>
    <row r="9" spans="2:11" ht="54.75" thickBot="1" x14ac:dyDescent="0.25">
      <c r="B9" s="224" t="s">
        <v>68</v>
      </c>
      <c r="C9" s="101" t="s">
        <v>69</v>
      </c>
      <c r="D9" s="102"/>
      <c r="E9" s="102"/>
      <c r="F9" s="102"/>
      <c r="G9" s="102"/>
      <c r="H9" s="102"/>
      <c r="I9" s="102"/>
      <c r="J9" s="103"/>
    </row>
    <row r="10" spans="2:11" ht="213.75" x14ac:dyDescent="0.2">
      <c r="B10" s="225"/>
      <c r="C10" s="104" t="s">
        <v>70</v>
      </c>
      <c r="D10" s="102"/>
      <c r="E10" s="102"/>
      <c r="F10" s="102"/>
      <c r="G10" s="102"/>
      <c r="H10" s="102"/>
      <c r="I10" s="102"/>
      <c r="J10" s="105"/>
    </row>
    <row r="11" spans="2:11" ht="57.75" thickBot="1" x14ac:dyDescent="0.25">
      <c r="B11" s="225"/>
      <c r="C11" s="104" t="s">
        <v>71</v>
      </c>
      <c r="D11" s="233"/>
      <c r="E11" s="234"/>
      <c r="F11" s="233"/>
      <c r="G11" s="234"/>
      <c r="H11" s="233"/>
      <c r="I11" s="234"/>
      <c r="J11" s="106"/>
    </row>
    <row r="12" spans="2:11" x14ac:dyDescent="0.2">
      <c r="B12" s="224" t="s">
        <v>72</v>
      </c>
      <c r="C12" s="101" t="s">
        <v>73</v>
      </c>
      <c r="D12" s="241"/>
      <c r="E12" s="242"/>
      <c r="F12" s="242"/>
      <c r="G12" s="242"/>
      <c r="H12" s="242"/>
      <c r="I12" s="243"/>
      <c r="J12" s="107"/>
      <c r="K12" s="94" t="s">
        <v>74</v>
      </c>
    </row>
    <row r="13" spans="2:11" ht="24" x14ac:dyDescent="0.2">
      <c r="B13" s="225"/>
      <c r="C13" s="157" t="s">
        <v>75</v>
      </c>
      <c r="D13" s="230"/>
      <c r="E13" s="231"/>
      <c r="F13" s="231"/>
      <c r="G13" s="231"/>
      <c r="H13" s="231"/>
      <c r="I13" s="232"/>
      <c r="J13" s="108"/>
      <c r="K13" s="94" t="s">
        <v>76</v>
      </c>
    </row>
    <row r="14" spans="2:11" ht="28.5" x14ac:dyDescent="0.2">
      <c r="B14" s="225"/>
      <c r="C14" s="157" t="s">
        <v>77</v>
      </c>
      <c r="D14" s="230"/>
      <c r="E14" s="231"/>
      <c r="F14" s="231"/>
      <c r="G14" s="231"/>
      <c r="H14" s="231"/>
      <c r="I14" s="232"/>
      <c r="J14" s="108"/>
      <c r="K14" s="94" t="s">
        <v>78</v>
      </c>
    </row>
    <row r="15" spans="2:11" ht="42.75" x14ac:dyDescent="0.2">
      <c r="B15" s="225"/>
      <c r="C15" s="157" t="s">
        <v>79</v>
      </c>
      <c r="D15" s="230"/>
      <c r="E15" s="231"/>
      <c r="F15" s="231"/>
      <c r="G15" s="231"/>
      <c r="H15" s="231"/>
      <c r="I15" s="232"/>
      <c r="J15" s="108"/>
    </row>
    <row r="16" spans="2:11" x14ac:dyDescent="0.2">
      <c r="B16" s="225"/>
      <c r="C16" s="157" t="s">
        <v>80</v>
      </c>
      <c r="D16" s="230"/>
      <c r="E16" s="231"/>
      <c r="F16" s="231"/>
      <c r="G16" s="231"/>
      <c r="H16" s="231"/>
      <c r="I16" s="232"/>
      <c r="J16" s="108"/>
    </row>
    <row r="17" spans="2:11" x14ac:dyDescent="0.2">
      <c r="B17" s="225"/>
      <c r="C17" s="157" t="s">
        <v>81</v>
      </c>
      <c r="D17" s="230"/>
      <c r="E17" s="231"/>
      <c r="F17" s="231"/>
      <c r="G17" s="231"/>
      <c r="H17" s="231"/>
      <c r="I17" s="232"/>
      <c r="J17" s="108"/>
    </row>
    <row r="18" spans="2:11" x14ac:dyDescent="0.2">
      <c r="B18" s="225"/>
      <c r="C18" s="157" t="s">
        <v>82</v>
      </c>
      <c r="D18" s="244"/>
      <c r="E18" s="231"/>
      <c r="F18" s="231"/>
      <c r="G18" s="231"/>
      <c r="H18" s="231"/>
      <c r="I18" s="232"/>
      <c r="J18" s="108"/>
    </row>
    <row r="19" spans="2:11" x14ac:dyDescent="0.2">
      <c r="B19" s="225"/>
      <c r="C19" s="157" t="s">
        <v>83</v>
      </c>
      <c r="D19" s="244"/>
      <c r="E19" s="231"/>
      <c r="F19" s="231"/>
      <c r="G19" s="231"/>
      <c r="H19" s="231"/>
      <c r="I19" s="232"/>
      <c r="J19" s="108"/>
    </row>
    <row r="20" spans="2:11" x14ac:dyDescent="0.2">
      <c r="B20" s="225"/>
      <c r="C20" s="157" t="s">
        <v>84</v>
      </c>
      <c r="D20" s="230"/>
      <c r="E20" s="231"/>
      <c r="F20" s="231"/>
      <c r="G20" s="231"/>
      <c r="H20" s="231"/>
      <c r="I20" s="232"/>
      <c r="J20" s="108"/>
    </row>
    <row r="21" spans="2:11" x14ac:dyDescent="0.2">
      <c r="B21" s="225"/>
      <c r="C21" s="157" t="s">
        <v>85</v>
      </c>
      <c r="D21" s="230"/>
      <c r="E21" s="231"/>
      <c r="F21" s="231"/>
      <c r="G21" s="231"/>
      <c r="H21" s="231"/>
      <c r="I21" s="232"/>
      <c r="J21" s="108"/>
    </row>
    <row r="22" spans="2:11" ht="15" thickBot="1" x14ac:dyDescent="0.25">
      <c r="B22" s="226"/>
      <c r="C22" s="158" t="s">
        <v>86</v>
      </c>
      <c r="D22" s="235"/>
      <c r="E22" s="236"/>
      <c r="F22" s="236"/>
      <c r="G22" s="236"/>
      <c r="H22" s="236"/>
      <c r="I22" s="237"/>
      <c r="J22" s="109"/>
      <c r="K22" s="94" t="s">
        <v>87</v>
      </c>
    </row>
    <row r="23" spans="2:11" ht="28.5" x14ac:dyDescent="0.2">
      <c r="B23" s="110"/>
      <c r="C23" s="159" t="s">
        <v>88</v>
      </c>
      <c r="D23" s="241"/>
      <c r="E23" s="242"/>
      <c r="F23" s="242"/>
      <c r="G23" s="242"/>
      <c r="H23" s="242"/>
      <c r="I23" s="243"/>
      <c r="J23" s="111"/>
      <c r="K23" s="94" t="s">
        <v>89</v>
      </c>
    </row>
    <row r="24" spans="2:11" ht="18" customHeight="1" x14ac:dyDescent="0.2">
      <c r="B24" s="225" t="s">
        <v>90</v>
      </c>
      <c r="C24" s="112" t="s">
        <v>91</v>
      </c>
      <c r="D24" s="230"/>
      <c r="E24" s="231"/>
      <c r="F24" s="231"/>
      <c r="G24" s="231"/>
      <c r="H24" s="231"/>
      <c r="I24" s="232"/>
      <c r="J24" s="111"/>
      <c r="K24" s="94" t="s">
        <v>92</v>
      </c>
    </row>
    <row r="25" spans="2:11" ht="18" customHeight="1" x14ac:dyDescent="0.2">
      <c r="B25" s="225"/>
      <c r="C25" s="112" t="s">
        <v>93</v>
      </c>
      <c r="D25" s="230"/>
      <c r="E25" s="231"/>
      <c r="F25" s="231"/>
      <c r="G25" s="231"/>
      <c r="H25" s="231"/>
      <c r="I25" s="232"/>
      <c r="J25" s="111"/>
      <c r="K25" s="94" t="s">
        <v>94</v>
      </c>
    </row>
    <row r="26" spans="2:11" ht="18.75" customHeight="1" x14ac:dyDescent="0.2">
      <c r="B26" s="225"/>
      <c r="C26" s="112" t="s">
        <v>95</v>
      </c>
      <c r="D26" s="230"/>
      <c r="E26" s="231"/>
      <c r="F26" s="231"/>
      <c r="G26" s="231"/>
      <c r="H26" s="231"/>
      <c r="I26" s="232"/>
      <c r="J26" s="111"/>
    </row>
    <row r="27" spans="2:11" ht="28.5" x14ac:dyDescent="0.2">
      <c r="B27" s="225"/>
      <c r="C27" s="112" t="s">
        <v>96</v>
      </c>
      <c r="D27" s="230"/>
      <c r="E27" s="231"/>
      <c r="F27" s="231"/>
      <c r="G27" s="231"/>
      <c r="H27" s="231"/>
      <c r="I27" s="232"/>
      <c r="J27" s="111"/>
    </row>
    <row r="28" spans="2:11" ht="28.5" x14ac:dyDescent="0.2">
      <c r="B28" s="225"/>
      <c r="C28" s="112" t="s">
        <v>97</v>
      </c>
      <c r="D28" s="230"/>
      <c r="E28" s="231"/>
      <c r="F28" s="231"/>
      <c r="G28" s="231"/>
      <c r="H28" s="231"/>
      <c r="I28" s="232"/>
      <c r="J28" s="111"/>
      <c r="K28" s="94" t="s">
        <v>98</v>
      </c>
    </row>
    <row r="29" spans="2:11" ht="60" x14ac:dyDescent="0.2">
      <c r="B29" s="225"/>
      <c r="C29" s="112" t="s">
        <v>99</v>
      </c>
      <c r="D29" s="230"/>
      <c r="E29" s="231"/>
      <c r="F29" s="231"/>
      <c r="G29" s="231"/>
      <c r="H29" s="231"/>
      <c r="I29" s="232"/>
      <c r="J29" s="111"/>
      <c r="K29" s="94" t="s">
        <v>100</v>
      </c>
    </row>
    <row r="30" spans="2:11" ht="71.25" x14ac:dyDescent="0.2">
      <c r="B30" s="225"/>
      <c r="C30" s="112" t="s">
        <v>101</v>
      </c>
      <c r="D30" s="230"/>
      <c r="E30" s="231"/>
      <c r="F30" s="231"/>
      <c r="G30" s="231"/>
      <c r="H30" s="231"/>
      <c r="I30" s="232"/>
      <c r="J30" s="111"/>
    </row>
    <row r="31" spans="2:11" ht="28.5" x14ac:dyDescent="0.2">
      <c r="B31" s="225"/>
      <c r="C31" s="112" t="s">
        <v>102</v>
      </c>
      <c r="D31" s="240"/>
      <c r="E31" s="240"/>
      <c r="F31" s="240"/>
      <c r="G31" s="240"/>
      <c r="H31" s="240"/>
      <c r="I31" s="240"/>
      <c r="J31" s="111"/>
    </row>
    <row r="32" spans="2:11" ht="42.75" x14ac:dyDescent="0.2">
      <c r="B32" s="225"/>
      <c r="C32" s="112" t="s">
        <v>103</v>
      </c>
      <c r="D32" s="240"/>
      <c r="E32" s="240"/>
      <c r="F32" s="240"/>
      <c r="G32" s="240"/>
      <c r="H32" s="240"/>
      <c r="I32" s="240"/>
      <c r="J32" s="111"/>
    </row>
    <row r="33" spans="1:11" ht="42.75" x14ac:dyDescent="0.2">
      <c r="B33" s="225"/>
      <c r="C33" s="112" t="s">
        <v>104</v>
      </c>
      <c r="D33" s="230"/>
      <c r="E33" s="231"/>
      <c r="F33" s="231"/>
      <c r="G33" s="231"/>
      <c r="H33" s="231"/>
      <c r="I33" s="232"/>
      <c r="J33" s="111"/>
      <c r="K33" s="94" t="s">
        <v>105</v>
      </c>
    </row>
    <row r="34" spans="1:11" ht="128.25" x14ac:dyDescent="0.2">
      <c r="B34" s="225"/>
      <c r="C34" s="112" t="s">
        <v>106</v>
      </c>
      <c r="D34" s="230"/>
      <c r="E34" s="231"/>
      <c r="F34" s="231"/>
      <c r="G34" s="231"/>
      <c r="H34" s="231"/>
      <c r="I34" s="232"/>
      <c r="J34" s="111"/>
      <c r="K34" s="94" t="s">
        <v>107</v>
      </c>
    </row>
    <row r="35" spans="1:11" ht="57" x14ac:dyDescent="0.2">
      <c r="B35" s="225"/>
      <c r="C35" s="112" t="s">
        <v>108</v>
      </c>
      <c r="D35" s="230"/>
      <c r="E35" s="231"/>
      <c r="F35" s="231"/>
      <c r="G35" s="231"/>
      <c r="H35" s="231"/>
      <c r="I35" s="232"/>
      <c r="J35" s="111"/>
    </row>
    <row r="36" spans="1:11" ht="36" x14ac:dyDescent="0.2">
      <c r="B36" s="225"/>
      <c r="C36" s="112" t="s">
        <v>109</v>
      </c>
      <c r="D36" s="230"/>
      <c r="E36" s="231"/>
      <c r="F36" s="231"/>
      <c r="G36" s="231"/>
      <c r="H36" s="231"/>
      <c r="I36" s="232"/>
      <c r="J36" s="111"/>
      <c r="K36" s="94" t="s">
        <v>110</v>
      </c>
    </row>
    <row r="37" spans="1:11" x14ac:dyDescent="0.2">
      <c r="B37" s="225"/>
      <c r="C37" s="112" t="s">
        <v>111</v>
      </c>
      <c r="D37" s="230"/>
      <c r="E37" s="231"/>
      <c r="F37" s="231"/>
      <c r="G37" s="231"/>
      <c r="H37" s="231"/>
      <c r="I37" s="232"/>
      <c r="J37" s="111"/>
      <c r="K37" s="94" t="s">
        <v>112</v>
      </c>
    </row>
    <row r="38" spans="1:11" ht="28.5" x14ac:dyDescent="0.2">
      <c r="B38" s="225"/>
      <c r="C38" s="112" t="s">
        <v>113</v>
      </c>
      <c r="D38" s="230"/>
      <c r="E38" s="231"/>
      <c r="F38" s="231"/>
      <c r="G38" s="231"/>
      <c r="H38" s="231"/>
      <c r="I38" s="232"/>
      <c r="J38" s="111"/>
      <c r="K38" s="94" t="s">
        <v>114</v>
      </c>
    </row>
    <row r="39" spans="1:11" ht="28.5" x14ac:dyDescent="0.2">
      <c r="B39" s="225"/>
      <c r="C39" s="112" t="s">
        <v>115</v>
      </c>
      <c r="D39" s="230"/>
      <c r="E39" s="231"/>
      <c r="F39" s="231"/>
      <c r="G39" s="231"/>
      <c r="H39" s="231"/>
      <c r="I39" s="232"/>
      <c r="J39" s="111"/>
    </row>
    <row r="40" spans="1:11" x14ac:dyDescent="0.2">
      <c r="B40" s="225"/>
      <c r="C40" s="112" t="s">
        <v>116</v>
      </c>
      <c r="D40" s="230"/>
      <c r="E40" s="231"/>
      <c r="F40" s="231"/>
      <c r="G40" s="231"/>
      <c r="H40" s="231"/>
      <c r="I40" s="232"/>
      <c r="J40" s="111"/>
    </row>
    <row r="41" spans="1:11" ht="28.5" x14ac:dyDescent="0.2">
      <c r="B41" s="225"/>
      <c r="C41" s="112" t="s">
        <v>117</v>
      </c>
      <c r="D41" s="240"/>
      <c r="E41" s="240"/>
      <c r="F41" s="240"/>
      <c r="G41" s="240"/>
      <c r="H41" s="240"/>
      <c r="I41" s="240"/>
      <c r="J41" s="111"/>
      <c r="K41" s="94" t="s">
        <v>118</v>
      </c>
    </row>
    <row r="42" spans="1:11" ht="36" x14ac:dyDescent="0.2">
      <c r="B42" s="225"/>
      <c r="C42" s="112" t="s">
        <v>119</v>
      </c>
      <c r="D42" s="240"/>
      <c r="E42" s="240"/>
      <c r="F42" s="240"/>
      <c r="G42" s="240"/>
      <c r="H42" s="240"/>
      <c r="I42" s="240"/>
      <c r="J42" s="111"/>
      <c r="K42" s="94" t="s">
        <v>120</v>
      </c>
    </row>
    <row r="43" spans="1:11" ht="71.25" x14ac:dyDescent="0.2">
      <c r="B43" s="225"/>
      <c r="C43" s="112" t="s">
        <v>121</v>
      </c>
      <c r="D43" s="240"/>
      <c r="E43" s="240"/>
      <c r="F43" s="240"/>
      <c r="G43" s="240"/>
      <c r="H43" s="240"/>
      <c r="I43" s="240"/>
      <c r="J43" s="111"/>
      <c r="K43" s="94" t="s">
        <v>122</v>
      </c>
    </row>
    <row r="44" spans="1:11" ht="28.5" x14ac:dyDescent="0.2">
      <c r="B44" s="225"/>
      <c r="C44" s="112" t="s">
        <v>123</v>
      </c>
      <c r="D44" s="230"/>
      <c r="E44" s="231"/>
      <c r="F44" s="231"/>
      <c r="G44" s="231"/>
      <c r="H44" s="231"/>
      <c r="I44" s="232"/>
      <c r="J44" s="111"/>
    </row>
    <row r="45" spans="1:11" ht="28.5" x14ac:dyDescent="0.2">
      <c r="B45" s="225"/>
      <c r="C45" s="112" t="s">
        <v>124</v>
      </c>
      <c r="D45" s="240"/>
      <c r="E45" s="240"/>
      <c r="F45" s="240"/>
      <c r="G45" s="240"/>
      <c r="H45" s="240"/>
      <c r="I45" s="240"/>
      <c r="J45" s="111"/>
    </row>
    <row r="46" spans="1:11" ht="36" x14ac:dyDescent="0.2">
      <c r="B46" s="225"/>
      <c r="C46" s="112" t="s">
        <v>125</v>
      </c>
      <c r="D46" s="230"/>
      <c r="E46" s="231"/>
      <c r="F46" s="231"/>
      <c r="G46" s="231"/>
      <c r="H46" s="231"/>
      <c r="I46" s="232"/>
      <c r="J46" s="111"/>
      <c r="K46" s="94" t="s">
        <v>126</v>
      </c>
    </row>
    <row r="47" spans="1:11" ht="24" x14ac:dyDescent="0.2">
      <c r="A47" s="113" t="s">
        <v>127</v>
      </c>
      <c r="B47" s="225"/>
      <c r="C47" s="112" t="s">
        <v>128</v>
      </c>
      <c r="D47" s="230"/>
      <c r="E47" s="231"/>
      <c r="F47" s="231"/>
      <c r="G47" s="231"/>
      <c r="H47" s="231"/>
      <c r="I47" s="232"/>
      <c r="J47" s="111"/>
      <c r="K47" s="94" t="s">
        <v>129</v>
      </c>
    </row>
    <row r="48" spans="1:11" ht="28.5" x14ac:dyDescent="0.2">
      <c r="B48" s="225"/>
      <c r="C48" s="160" t="s">
        <v>130</v>
      </c>
      <c r="D48" s="240"/>
      <c r="E48" s="240"/>
      <c r="F48" s="240"/>
      <c r="G48" s="240"/>
      <c r="H48" s="240"/>
      <c r="I48" s="240"/>
      <c r="J48" s="114"/>
      <c r="K48" s="238" t="s">
        <v>131</v>
      </c>
    </row>
    <row r="49" spans="2:11" ht="15" thickBot="1" x14ac:dyDescent="0.25">
      <c r="B49" s="226"/>
      <c r="C49" s="158" t="s">
        <v>132</v>
      </c>
      <c r="D49" s="239"/>
      <c r="E49" s="239"/>
      <c r="F49" s="239"/>
      <c r="G49" s="239"/>
      <c r="H49" s="239"/>
      <c r="I49" s="239"/>
      <c r="J49" s="115"/>
      <c r="K49" s="238"/>
    </row>
    <row r="50" spans="2:11" ht="28.5" x14ac:dyDescent="0.2">
      <c r="B50" s="224" t="s">
        <v>133</v>
      </c>
      <c r="C50" s="116" t="s">
        <v>134</v>
      </c>
      <c r="D50" s="227"/>
      <c r="E50" s="228"/>
      <c r="F50" s="228"/>
      <c r="G50" s="228"/>
      <c r="H50" s="228"/>
      <c r="I50" s="229"/>
      <c r="J50" s="117"/>
      <c r="K50" s="94" t="s">
        <v>135</v>
      </c>
    </row>
    <row r="51" spans="2:11" ht="42.75" x14ac:dyDescent="0.2">
      <c r="B51" s="225"/>
      <c r="C51" s="118" t="s">
        <v>136</v>
      </c>
      <c r="D51" s="230"/>
      <c r="E51" s="231"/>
      <c r="F51" s="231"/>
      <c r="G51" s="231"/>
      <c r="H51" s="231"/>
      <c r="I51" s="232"/>
      <c r="J51" s="117"/>
    </row>
    <row r="52" spans="2:11" ht="42.75" x14ac:dyDescent="0.2">
      <c r="B52" s="225"/>
      <c r="C52" s="118" t="s">
        <v>137</v>
      </c>
      <c r="D52" s="230"/>
      <c r="E52" s="231"/>
      <c r="F52" s="231"/>
      <c r="G52" s="231"/>
      <c r="H52" s="231"/>
      <c r="I52" s="232"/>
      <c r="J52" s="117"/>
      <c r="K52" s="119" t="s">
        <v>138</v>
      </c>
    </row>
    <row r="53" spans="2:11" ht="60" x14ac:dyDescent="0.2">
      <c r="B53" s="225"/>
      <c r="C53" s="118" t="s">
        <v>139</v>
      </c>
      <c r="D53" s="230"/>
      <c r="E53" s="231"/>
      <c r="F53" s="231"/>
      <c r="G53" s="231"/>
      <c r="H53" s="231"/>
      <c r="I53" s="232"/>
      <c r="J53" s="117"/>
      <c r="K53" s="94" t="s">
        <v>140</v>
      </c>
    </row>
    <row r="54" spans="2:11" ht="24" x14ac:dyDescent="0.2">
      <c r="B54" s="225"/>
      <c r="C54" s="104" t="s">
        <v>141</v>
      </c>
      <c r="D54" s="230"/>
      <c r="E54" s="231"/>
      <c r="F54" s="231"/>
      <c r="G54" s="231"/>
      <c r="H54" s="231"/>
      <c r="I54" s="232"/>
      <c r="J54" s="117"/>
      <c r="K54" s="94" t="s">
        <v>142</v>
      </c>
    </row>
    <row r="55" spans="2:11" ht="36" x14ac:dyDescent="0.2">
      <c r="B55" s="225"/>
      <c r="C55" s="157" t="s">
        <v>143</v>
      </c>
      <c r="D55" s="233"/>
      <c r="E55" s="234"/>
      <c r="F55" s="233"/>
      <c r="G55" s="234"/>
      <c r="H55" s="233"/>
      <c r="I55" s="234"/>
      <c r="J55" s="108"/>
      <c r="K55" s="94" t="s">
        <v>144</v>
      </c>
    </row>
    <row r="56" spans="2:11" ht="24" x14ac:dyDescent="0.2">
      <c r="B56" s="225"/>
      <c r="C56" s="157" t="s">
        <v>145</v>
      </c>
      <c r="D56" s="230"/>
      <c r="E56" s="231"/>
      <c r="F56" s="231"/>
      <c r="G56" s="231"/>
      <c r="H56" s="231"/>
      <c r="I56" s="232"/>
      <c r="J56" s="108"/>
      <c r="K56" s="94" t="s">
        <v>146</v>
      </c>
    </row>
    <row r="57" spans="2:11" ht="24" x14ac:dyDescent="0.2">
      <c r="B57" s="225"/>
      <c r="C57" s="157" t="s">
        <v>147</v>
      </c>
      <c r="D57" s="230"/>
      <c r="E57" s="231"/>
      <c r="F57" s="231"/>
      <c r="G57" s="231"/>
      <c r="H57" s="231"/>
      <c r="I57" s="232"/>
      <c r="J57" s="108"/>
      <c r="K57" s="94" t="s">
        <v>148</v>
      </c>
    </row>
    <row r="58" spans="2:11" ht="42.75" x14ac:dyDescent="0.2">
      <c r="B58" s="225"/>
      <c r="C58" s="112" t="s">
        <v>149</v>
      </c>
      <c r="D58" s="230"/>
      <c r="E58" s="231"/>
      <c r="F58" s="231"/>
      <c r="G58" s="231"/>
      <c r="H58" s="231"/>
      <c r="I58" s="232"/>
      <c r="J58" s="108"/>
      <c r="K58" s="94" t="s">
        <v>150</v>
      </c>
    </row>
    <row r="59" spans="2:11" ht="24" x14ac:dyDescent="0.2">
      <c r="B59" s="225"/>
      <c r="C59" s="157" t="s">
        <v>151</v>
      </c>
      <c r="D59" s="230"/>
      <c r="E59" s="231"/>
      <c r="F59" s="231"/>
      <c r="G59" s="231"/>
      <c r="H59" s="231"/>
      <c r="I59" s="232"/>
      <c r="J59" s="108"/>
      <c r="K59" s="94" t="s">
        <v>152</v>
      </c>
    </row>
    <row r="60" spans="2:11" ht="27" customHeight="1" x14ac:dyDescent="0.2">
      <c r="B60" s="225"/>
      <c r="C60" s="112" t="s">
        <v>153</v>
      </c>
      <c r="D60" s="230"/>
      <c r="E60" s="231"/>
      <c r="F60" s="231"/>
      <c r="G60" s="231"/>
      <c r="H60" s="231"/>
      <c r="I60" s="232"/>
      <c r="J60" s="108"/>
      <c r="K60" s="94" t="s">
        <v>154</v>
      </c>
    </row>
    <row r="61" spans="2:11" ht="29.25" thickBot="1" x14ac:dyDescent="0.25">
      <c r="B61" s="226"/>
      <c r="C61" s="158" t="s">
        <v>155</v>
      </c>
      <c r="D61" s="235"/>
      <c r="E61" s="236"/>
      <c r="F61" s="236"/>
      <c r="G61" s="236"/>
      <c r="H61" s="236"/>
      <c r="I61" s="237"/>
      <c r="J61" s="109"/>
      <c r="K61" s="94" t="s">
        <v>156</v>
      </c>
    </row>
  </sheetData>
  <mergeCells count="66">
    <mergeCell ref="C6:C8"/>
    <mergeCell ref="D6:I6"/>
    <mergeCell ref="J6:J8"/>
    <mergeCell ref="D7:E7"/>
    <mergeCell ref="F7:G7"/>
    <mergeCell ref="H7:I7"/>
    <mergeCell ref="D22:I22"/>
    <mergeCell ref="B9:B11"/>
    <mergeCell ref="D11:E11"/>
    <mergeCell ref="F11:G11"/>
    <mergeCell ref="H11:I11"/>
    <mergeCell ref="B12:B22"/>
    <mergeCell ref="D12:I12"/>
    <mergeCell ref="D13:I13"/>
    <mergeCell ref="D14:I14"/>
    <mergeCell ref="D15:I15"/>
    <mergeCell ref="D16:I16"/>
    <mergeCell ref="D17:I17"/>
    <mergeCell ref="D18:I18"/>
    <mergeCell ref="D19:I19"/>
    <mergeCell ref="D20:I20"/>
    <mergeCell ref="D21:I21"/>
    <mergeCell ref="D37:I37"/>
    <mergeCell ref="D23:I23"/>
    <mergeCell ref="B24:B49"/>
    <mergeCell ref="D24:I24"/>
    <mergeCell ref="D25:I25"/>
    <mergeCell ref="D26:I26"/>
    <mergeCell ref="D27:I27"/>
    <mergeCell ref="D28:I28"/>
    <mergeCell ref="D29:I29"/>
    <mergeCell ref="D30:I30"/>
    <mergeCell ref="D31:I31"/>
    <mergeCell ref="D32:I32"/>
    <mergeCell ref="D33:I33"/>
    <mergeCell ref="D34:I34"/>
    <mergeCell ref="D35:I35"/>
    <mergeCell ref="D36:I36"/>
    <mergeCell ref="K48:K49"/>
    <mergeCell ref="D49:I49"/>
    <mergeCell ref="D38:I38"/>
    <mergeCell ref="D39:I39"/>
    <mergeCell ref="D40:I40"/>
    <mergeCell ref="D41:I41"/>
    <mergeCell ref="D42:I42"/>
    <mergeCell ref="D43:I43"/>
    <mergeCell ref="D44:I44"/>
    <mergeCell ref="D45:I45"/>
    <mergeCell ref="D46:I46"/>
    <mergeCell ref="D47:I47"/>
    <mergeCell ref="D48:I48"/>
    <mergeCell ref="B50:B61"/>
    <mergeCell ref="D50:I50"/>
    <mergeCell ref="D51:I51"/>
    <mergeCell ref="D52:I52"/>
    <mergeCell ref="D53:I53"/>
    <mergeCell ref="D54:I54"/>
    <mergeCell ref="D55:E55"/>
    <mergeCell ref="F55:G55"/>
    <mergeCell ref="H55:I55"/>
    <mergeCell ref="D56:I56"/>
    <mergeCell ref="D57:I57"/>
    <mergeCell ref="D58:I58"/>
    <mergeCell ref="D59:I59"/>
    <mergeCell ref="D60:I60"/>
    <mergeCell ref="D61:I61"/>
  </mergeCells>
  <dataValidations count="2">
    <dataValidation type="list" allowBlank="1" showInputMessage="1" showErrorMessage="1" sqref="D31:I32 D41:I43 D45:I45 D48:I49" xr:uid="{00000000-0002-0000-0300-000000000000}">
      <formula1>"Yes,No,N.A."</formula1>
    </dataValidation>
    <dataValidation type="list" allowBlank="1" showInputMessage="1" showErrorMessage="1" sqref="D12:I15 D21:I30 D33:I33 D35:I40 D44:I44 D46:I47 D50:I54 D56:I57 D59:I61" xr:uid="{00000000-0002-0000-0300-000001000000}">
      <formula1>"Yes,No"</formula1>
    </dataValidation>
  </dataValidations>
  <pageMargins left="0.7" right="0.7" top="0.75" bottom="0.75" header="0.3" footer="0.3"/>
  <pageSetup paperSize="9" orientation="portrait" r:id="rId1"/>
  <headerFooter>
    <oddHeader>&amp;C&amp;"Arial"&amp;8&amp;K000000INTERNAL&amp;1#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Check List (2)</vt:lpstr>
      <vt:lpstr>Temas</vt:lpstr>
      <vt:lpstr>Check List</vt:lpstr>
      <vt:lpstr>Check list 2</vt:lpstr>
    </vt:vector>
  </TitlesOfParts>
  <Company>Enel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a260174</dc:creator>
  <cp:lastModifiedBy>presencia02</cp:lastModifiedBy>
  <dcterms:created xsi:type="dcterms:W3CDTF">2016-09-20T10:03:34Z</dcterms:created>
  <dcterms:modified xsi:type="dcterms:W3CDTF">2022-11-30T18:24:56Z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97ad33d-ed35-43c0-b526-22bc83c17deb_Enabled">
    <vt:lpwstr>true</vt:lpwstr>
  </property>
  <property fmtid="{D5CDD505-2E9C-101B-9397-08002B2CF9AE}" pid="3" name="MSIP_Label_797ad33d-ed35-43c0-b526-22bc83c17deb_SetDate">
    <vt:lpwstr>2022-03-15T23:02:02Z</vt:lpwstr>
  </property>
  <property fmtid="{D5CDD505-2E9C-101B-9397-08002B2CF9AE}" pid="4" name="MSIP_Label_797ad33d-ed35-43c0-b526-22bc83c17deb_Method">
    <vt:lpwstr>Standard</vt:lpwstr>
  </property>
  <property fmtid="{D5CDD505-2E9C-101B-9397-08002B2CF9AE}" pid="5" name="MSIP_Label_797ad33d-ed35-43c0-b526-22bc83c17deb_Name">
    <vt:lpwstr>797ad33d-ed35-43c0-b526-22bc83c17deb</vt:lpwstr>
  </property>
  <property fmtid="{D5CDD505-2E9C-101B-9397-08002B2CF9AE}" pid="6" name="MSIP_Label_797ad33d-ed35-43c0-b526-22bc83c17deb_SiteId">
    <vt:lpwstr>d539d4bf-5610-471a-afc2-1c76685cfefa</vt:lpwstr>
  </property>
  <property fmtid="{D5CDD505-2E9C-101B-9397-08002B2CF9AE}" pid="7" name="MSIP_Label_797ad33d-ed35-43c0-b526-22bc83c17deb_ActionId">
    <vt:lpwstr>4d5c79a1-301f-4613-98cd-0f1fcfe22bf9</vt:lpwstr>
  </property>
  <property fmtid="{D5CDD505-2E9C-101B-9397-08002B2CF9AE}" pid="8" name="MSIP_Label_797ad33d-ed35-43c0-b526-22bc83c17deb_ContentBits">
    <vt:lpwstr>1</vt:lpwstr>
  </property>
</Properties>
</file>